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Editais_EM_TRANSITO\ABC\Capanema\sam_40_Parque-infantil\"/>
    </mc:Choice>
  </mc:AlternateContent>
  <xr:revisionPtr revIDLastSave="0" documentId="13_ncr:1_{FD172FCE-E36B-4056-98CE-339FE62205F7}" xr6:coauthVersionLast="47" xr6:coauthVersionMax="47" xr10:uidLastSave="{00000000-0000-0000-0000-000000000000}"/>
  <bookViews>
    <workbookView xWindow="-120" yWindow="-120" windowWidth="29040" windowHeight="15840" xr2:uid="{7E542CF4-F9F7-4D73-B144-5D68111ED86A}"/>
  </bookViews>
  <sheets>
    <sheet name="Planilha de serviços" sheetId="1" r:id="rId1"/>
  </sheets>
  <externalReferences>
    <externalReference r:id="rId2"/>
  </externalReferences>
  <definedNames>
    <definedName name="_xlnm._FilterDatabase" localSheetId="0" hidden="1">'Planilha de serviços'!$A$5:$H$81</definedName>
    <definedName name="_xlnm.Print_Area" localSheetId="0">'Planilha de serviços'!$A$1:$H$81</definedName>
    <definedName name="DadosExternos11" localSheetId="0">'Planilha de serviços'!$A$4:$A$31</definedName>
    <definedName name="DadosExternos11_1" localSheetId="0">'Planilha de serviços'!$A$4:$A$31</definedName>
    <definedName name="DadosExternos11_2" localSheetId="0">'Planilha de serviços'!$A$4:$A$31</definedName>
    <definedName name="DadosExternos12" localSheetId="0">'Planilha de serviços'!$A$4:$A$31</definedName>
    <definedName name="DadosExternos12_1" localSheetId="0">'Planilha de serviços'!$A$4:$A$31</definedName>
    <definedName name="DadosExternos12_2" localSheetId="0">'Planilha de serviços'!$A$4:$A$31</definedName>
    <definedName name="DadosExternos13" localSheetId="0">'Planilha de serviços'!$A$4:$A$31</definedName>
    <definedName name="DadosExternos13_1" localSheetId="0">'Planilha de serviços'!$A$4:$A$31</definedName>
    <definedName name="DadosExternos13_2" localSheetId="0">'Planilha de serviços'!$A$4:$A$31</definedName>
    <definedName name="DadosExternos14" localSheetId="0">'Planilha de serviços'!$A$4:$A$31</definedName>
    <definedName name="DadosExternos14_1" localSheetId="0">'Planilha de serviços'!$A$4:$A$31</definedName>
    <definedName name="DadosExternos14_2" localSheetId="0">'Planilha de serviços'!$A$4:$A$31</definedName>
    <definedName name="DadosExternos15" localSheetId="0">'Planilha de serviços'!$A$4:$A$23</definedName>
    <definedName name="DadosExternos15_1" localSheetId="0">'Planilha de serviços'!$A$4:$A$25</definedName>
    <definedName name="DadosExternos15_2" localSheetId="0">'Planilha de serviços'!$A$4:$A$25</definedName>
    <definedName name="DadosExternos16" localSheetId="0">'Planilha de serviços'!$A$4:$A$23</definedName>
    <definedName name="DadosExternos16_1" localSheetId="0">'Planilha de serviços'!$A$4:$A$25</definedName>
    <definedName name="DadosExternos16_2" localSheetId="0">'Planilha de serviços'!$A$4:$A$25</definedName>
    <definedName name="DadosExternos17" localSheetId="0">'Planilha de serviços'!$A$4:$A$23</definedName>
    <definedName name="DadosExternos17_1" localSheetId="0">'Planilha de serviços'!$A$4:$A$25</definedName>
    <definedName name="DadosExternos17_2" localSheetId="0">'Planilha de serviços'!$A$4:$A$25</definedName>
    <definedName name="DadosExternos18" localSheetId="0">'Planilha de serviços'!$A$6:$D$23</definedName>
    <definedName name="DadosExternos18_1" localSheetId="0">'Planilha de serviços'!$A$6:$D$25</definedName>
    <definedName name="DadosExternos18_2" localSheetId="0">'Planilha de serviços'!$A$6:$D$25</definedName>
    <definedName name="DadosExternos19" localSheetId="0">'Planilha de serviços'!$A$4:$A$31</definedName>
    <definedName name="DadosExternos19_1" localSheetId="0">'Planilha de serviços'!$A$4:$A$31</definedName>
    <definedName name="DadosExternos19_2" localSheetId="0">'Planilha de serviços'!$A$4:$A$31</definedName>
    <definedName name="DadosExternos2" localSheetId="0">'Planilha de serviços'!$A$4:$A$23</definedName>
    <definedName name="DadosExternos2_1" localSheetId="0">'Planilha de serviços'!$A$4:$A$25</definedName>
    <definedName name="DadosExternos2_2" localSheetId="0">'Planilha de serviços'!$A$4:$A$25</definedName>
    <definedName name="DadosExternos20" localSheetId="0">'Planilha de serviços'!$A$4:$A$12</definedName>
    <definedName name="DadosExternos20_1" localSheetId="0">'Planilha de serviços'!$A$4:$A$21</definedName>
    <definedName name="DadosExternos20_2" localSheetId="0">'Planilha de serviços'!$A$4:$A$21</definedName>
    <definedName name="DadosExternos21" localSheetId="0">'Planilha de serviços'!$A$4:$A$12</definedName>
    <definedName name="DadosExternos21_1" localSheetId="0">'Planilha de serviços'!$A$4:$A$21</definedName>
    <definedName name="DadosExternos21_2" localSheetId="0">'Planilha de serviços'!$A$4:$A$21</definedName>
    <definedName name="DadosExternos22" localSheetId="0">'Planilha de serviços'!$A$4:$A$12</definedName>
    <definedName name="DadosExternos22_1" localSheetId="0">'Planilha de serviços'!$A$4:$A$21</definedName>
    <definedName name="DadosExternos22_2" localSheetId="0">'Planilha de serviços'!$A$4:$A$21</definedName>
    <definedName name="DadosExternos23" localSheetId="0">'Planilha de serviços'!$A$4:$A$31</definedName>
    <definedName name="DadosExternos23_1" localSheetId="0">'Planilha de serviços'!$A$4:$A$31</definedName>
    <definedName name="DadosExternos23_2" localSheetId="0">'Planilha de serviços'!$A$4:$A$31</definedName>
    <definedName name="DadosExternos24" localSheetId="0">'Planilha de serviços'!$A$4:$A$31</definedName>
    <definedName name="DadosExternos24_1" localSheetId="0">'Planilha de serviços'!$A$4:$A$31</definedName>
    <definedName name="DadosExternos24_2" localSheetId="0">'Planilha de serviços'!$A$4:$A$31</definedName>
    <definedName name="DadosExternos25" localSheetId="0">'Planilha de serviços'!$A$4:$A$31</definedName>
    <definedName name="DadosExternos25_1" localSheetId="0">'Planilha de serviços'!$A$4:$A$31</definedName>
    <definedName name="DadosExternos25_2" localSheetId="0">'Planilha de serviços'!$A$4:$A$31</definedName>
    <definedName name="DadosExternos26" localSheetId="0">'Planilha de serviços'!$A$4:$A$31</definedName>
    <definedName name="DadosExternos26_1" localSheetId="0">'Planilha de serviços'!$A$4:$A$31</definedName>
    <definedName name="DadosExternos26_2" localSheetId="0">'Planilha de serviços'!$A$4:$A$31</definedName>
    <definedName name="DadosExternos27" localSheetId="0">'Planilha de serviços'!$A$4:$A$31</definedName>
    <definedName name="DadosExternos27_1" localSheetId="0">'Planilha de serviços'!$A$4:$A$31</definedName>
    <definedName name="DadosExternos27_2" localSheetId="0">'Planilha de serviços'!$A$4:$A$31</definedName>
    <definedName name="DadosExternos28" localSheetId="0">'Planilha de serviços'!$A$4:$A$31</definedName>
    <definedName name="DadosExternos28_1" localSheetId="0">'Planilha de serviços'!$A$4:$A$31</definedName>
    <definedName name="DadosExternos28_2" localSheetId="0">'Planilha de serviços'!$A$4:$A$31</definedName>
    <definedName name="DadosExternos29" localSheetId="0">'Planilha de serviços'!$A$4:$A$31</definedName>
    <definedName name="DadosExternos29_1" localSheetId="0">'Planilha de serviços'!$A$4:$A$31</definedName>
    <definedName name="DadosExternos29_2" localSheetId="0">'Planilha de serviços'!$A$4:$A$31</definedName>
    <definedName name="DadosExternos30" localSheetId="0">'Planilha de serviços'!$A$4:$A$31</definedName>
    <definedName name="DadosExternos30_1" localSheetId="0">'Planilha de serviços'!$A$4:$A$31</definedName>
    <definedName name="DadosExternos30_2" localSheetId="0">'Planilha de serviços'!$A$4:$A$31</definedName>
    <definedName name="DadosExternos31" localSheetId="0">'Planilha de serviços'!$A$4:$A$31</definedName>
    <definedName name="DadosExternos31_1" localSheetId="0">'Planilha de serviços'!$A$4:$A$31</definedName>
    <definedName name="DadosExternos31_2" localSheetId="0">'Planilha de serviços'!$A$4:$A$31</definedName>
    <definedName name="DadosExternos32" localSheetId="0">'Planilha de serviços'!$A$4:$A$31</definedName>
    <definedName name="DadosExternos32_1" localSheetId="0">'Planilha de serviços'!$A$4:$A$31</definedName>
    <definedName name="DadosExternos32_2" localSheetId="0">'Planilha de serviços'!$A$4:$A$31</definedName>
    <definedName name="DadosExternos33" localSheetId="0">'Planilha de serviços'!$A$4:$A$31</definedName>
    <definedName name="DadosExternos33_1" localSheetId="0">'Planilha de serviços'!$A$4:$A$31</definedName>
    <definedName name="DadosExternos33_2" localSheetId="0">'Planilha de serviços'!$A$4:$A$31</definedName>
    <definedName name="DadosExternos34" localSheetId="0">'Planilha de serviços'!$A$4:$A$31</definedName>
    <definedName name="DadosExternos34_1" localSheetId="0">'Planilha de serviços'!$A$4:$A$31</definedName>
    <definedName name="DadosExternos34_2" localSheetId="0">'Planilha de serviços'!$A$4:$A$31</definedName>
    <definedName name="DadosExternos5" localSheetId="0">'Planilha de serviços'!$A$4:$A$23</definedName>
    <definedName name="DadosExternos5_1" localSheetId="0">'Planilha de serviços'!$A$4:$A$25</definedName>
    <definedName name="DadosExternos5_2" localSheetId="0">'Planilha de serviços'!$A$4:$A$25</definedName>
    <definedName name="DadosExternos6" localSheetId="0">'Planilha de serviços'!$A$4:$A$23</definedName>
    <definedName name="DadosExternos6_1" localSheetId="0">'Planilha de serviços'!$A$4:$A$25</definedName>
    <definedName name="DadosExternos6_2" localSheetId="0">'Planilha de serviços'!$A$4:$A$25</definedName>
    <definedName name="j" localSheetId="0">#REF!</definedName>
    <definedName name="j">#REF!</definedName>
    <definedName name="k">"$#REF!.$A$1:$B$2408"</definedName>
    <definedName name="matriz">'[1] '!#REF!</definedName>
    <definedName name="MINUS" localSheetId="0">#REF!</definedName>
    <definedName name="rt" localSheetId="0">#REF!</definedName>
    <definedName name="rt">#REF!</definedName>
    <definedName name="S10P1" localSheetId="0">#REF!</definedName>
    <definedName name="S10P1">#REF!</definedName>
    <definedName name="S10P10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tc={A603F371-7570-492D-9F7F-EE6FEEE23D0D}</author>
  </authors>
  <commentList>
    <comment ref="C5" authorId="0" shapeId="0" xr:uid="{A603F371-7570-492D-9F7F-EE6FEEE23D0D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Tabela de referência da análise do projeto (não apagar essa informações das planilha dos editais: planilha de serviços e cartilha).
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exão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" xr16:uid="{00000000-0015-0000-FFFF-FFFF01000000}" name="Conexão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" xr16:uid="{00000000-0015-0000-FFFF-FFFF02000000}" name="Conexão1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" xr16:uid="{906F4A29-C3FB-42A0-9B6A-70137598C102}" name="Conexão10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" xr16:uid="{E9E28CC1-FB45-4D37-BA16-9019B4A0C655}" name="Conexão10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" xr16:uid="{00000000-0015-0000-FFFF-FFFF03000000}" name="Conexão1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" xr16:uid="{E3DD742E-4F9C-4838-909D-592FD15EC9CC}" name="Conexão11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" xr16:uid="{D5FCD8C4-C3CD-4BE9-BE0A-3F115C5993ED}" name="Conexão11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9" xr16:uid="{AE0ED52B-756B-45D1-971A-1BEA6D52A345}" name="Conexão11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0" xr16:uid="{4E7647E6-556D-4E0D-BD8D-C29A84D89A6D}" name="Conexão11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1" xr16:uid="{00000000-0015-0000-FFFF-FFFF04000000}" name="Conexão1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2" xr16:uid="{22FEC5E3-4C07-4131-A844-BB277356EECC}" name="Conexão12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3" xr16:uid="{541403E0-F9C9-4905-AF87-A31EDA4B7DD8}" name="Conexão12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4" xr16:uid="{00000000-0015-0000-FFFF-FFFF06000000}" name="Conexão14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5" xr16:uid="{919BC77B-13D7-4C35-9A05-972C0D3ACCAD}" name="Conexão14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6" xr16:uid="{FAFD6CDB-D203-493D-B561-FEBEF87E113B}" name="Conexão14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7" xr16:uid="{00000000-0015-0000-FFFF-FFFF07000000}" name="Conexão15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8" xr16:uid="{B9E30FCC-7B32-474B-84AA-A3FB123F9422}" name="Conexão15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9" xr16:uid="{55345A3F-A67E-4F7B-BC99-B330D7B43552}" name="Conexão15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0" xr16:uid="{00000000-0015-0000-FFFF-FFFF08000000}" name="Conexão16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1" xr16:uid="{BAA2B989-1A7D-4577-A137-69AB17A7AC2B}" name="Conexão16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2" xr16:uid="{C0115082-D9F9-4875-9A29-CF0A3501F552}" name="Conexão16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3" xr16:uid="{00000000-0015-0000-FFFF-FFFF09000000}" name="Conexão17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4" xr16:uid="{10427EC3-C50B-4023-BDFD-3473F64702FA}" name="Conexão17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5" xr16:uid="{87BCB1E1-AA6B-40FD-955E-65B6AA28FADE}" name="Conexão17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6" xr16:uid="{00000000-0015-0000-FFFF-FFFF0A000000}" name="Conexão18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7" xr16:uid="{70B4BB58-E437-488A-ADA2-B2B875A6CAAA}" name="Conexão18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8" xr16:uid="{5C76FA1C-A26A-41B7-8617-1B35997AEF5D}" name="Conexão18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9" xr16:uid="{00000000-0015-0000-FFFF-FFFF0B000000}" name="Conexão19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0" xr16:uid="{ED2A2874-E57F-40A9-AEE2-A894415CFC52}" name="Conexão19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1" xr16:uid="{1C87125C-30EC-4437-AFE6-11B4B51C9623}" name="Conexão19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2" xr16:uid="{00000000-0015-0000-FFFF-FFFF0C000000}" name="Conexão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3" xr16:uid="{00000000-0015-0000-FFFF-FFFF0D000000}" name="Conexão2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4" xr16:uid="{BC70EBB0-4892-44D7-9171-1F8C14E47233}" name="Conexão20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5" xr16:uid="{9290425F-9D8E-4441-9448-8234D6B8F9ED}" name="Conexão20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6" xr16:uid="{00000000-0015-0000-FFFF-FFFF0E000000}" name="Conexão2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7" xr16:uid="{17C455F3-05CA-4080-B31B-4260A87E0B4E}" name="Conexão21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8" xr16:uid="{48110268-D87F-44C3-991E-09F2C14186C0}" name="Conexão21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9" xr16:uid="{9D5B97A7-8A62-47E1-9A2E-0169FCAB00EA}" name="Conexão21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0" xr16:uid="{00000000-0015-0000-FFFF-FFFF0F000000}" name="Conexão2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1" xr16:uid="{EB02E301-486B-4B5B-BE3B-F1BF70009A35}" name="Conexão22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2" xr16:uid="{CA1E8FC1-13A3-4AE0-A237-D2075F0638B5}" name="Conexão22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3" xr16:uid="{00000000-0015-0000-FFFF-FFFF10000000}" name="Conexão2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4" xr16:uid="{63CE2FCD-5969-4B37-93AA-008BA7178081}" name="Conexão23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5" xr16:uid="{F06401C7-152E-453E-B24E-6B50D65F1F6B}" name="Conexão23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6" xr16:uid="{00000000-0015-0000-FFFF-FFFF11000000}" name="Conexão24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7" xr16:uid="{79A9B66B-E1E3-4B32-8DF7-D78BBDF1A041}" name="Conexão24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8" xr16:uid="{EF40F909-EE2E-4136-825E-C64042809C4A}" name="Conexão24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9" xr16:uid="{00000000-0015-0000-FFFF-FFFF12000000}" name="Conexão25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0" xr16:uid="{54915CF9-4CE2-46B4-B50E-E0881F638B5C}" name="Conexão25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1" xr16:uid="{F7A7590C-0B46-44B3-82E6-04B23A43B475}" name="Conexão25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2" xr16:uid="{00000000-0015-0000-FFFF-FFFF13000000}" name="Conexão26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3" xr16:uid="{A5B9AB54-96D0-49DE-AAD2-8538550A858F}" name="Conexão26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4" xr16:uid="{19195A58-1EB1-4944-BFFB-052F07EEAB90}" name="Conexão26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5" xr16:uid="{00000000-0015-0000-FFFF-FFFF14000000}" name="Conexão27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6" xr16:uid="{F70D7FA3-3FC9-42B8-A11D-A13362FE01C4}" name="Conexão27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7" xr16:uid="{92E749ED-6522-4454-9B54-14DB6105DEA6}" name="Conexão27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8" xr16:uid="{541C60F8-15B4-47A0-B9F6-3F4A92A2A93F}" name="Conexão28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9" xr16:uid="{3E7C3228-AB44-4CD1-B444-C7FDCB312B66}" name="Conexão29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0" xr16:uid="{00000000-0015-0000-FFFF-FFFF15000000}" name="Conexão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1" xr16:uid="{24D0D834-1EC9-4040-8ED3-3F99F29B23FE}" name="Conexão3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2" xr16:uid="{8B7CE826-6749-4228-BEAC-E59CC9F4AA3F}" name="Conexão3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3" xr16:uid="{06054F9F-EED6-4A23-856B-BC4E5EABD7AD}" name="Conexão3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4" xr16:uid="{00000000-0015-0000-FFFF-FFFF16000000}" name="Conexão4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5" xr16:uid="{2849FDB1-97FE-4424-A660-00A695A37255}" name="Conexão4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6" xr16:uid="{C29F707C-A7DC-450E-9D37-1DF847CB02F0}" name="Conexão4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7" xr16:uid="{00000000-0015-0000-FFFF-FFFF17000000}" name="Conexão5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8" xr16:uid="{D2AF041E-5A9F-4A02-A0B5-7121B2D2FCDB}" name="Conexão5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9" xr16:uid="{5320C268-7DD6-47F4-B95A-948D63A7A5B9}" name="Conexão5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0" xr16:uid="{00000000-0015-0000-FFFF-FFFF18000000}" name="Conexão6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/>
  </connection>
  <connection id="71" xr16:uid="{312BAAE9-857F-4073-AFBF-5C00B247CA2F}" name="Conexão6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/>
  </connection>
  <connection id="72" xr16:uid="{D323A39E-9C36-4F6F-9BE1-5245EA105672}" name="Conexão6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/>
  </connection>
  <connection id="73" xr16:uid="{00000000-0015-0000-FFFF-FFFF19000000}" name="Conexão7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4" xr16:uid="{9DE65543-EA44-48E7-86F5-9ECB92F21EE1}" name="Conexão7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5" xr16:uid="{38573F95-0C91-4B11-89D7-876B10321F30}" name="Conexão7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6" xr16:uid="{00000000-0015-0000-FFFF-FFFF1A000000}" name="Conexão8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7" xr16:uid="{316ACE83-93FB-4E9A-85B5-71587DA4782E}" name="Conexão8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8" xr16:uid="{A4CCA52C-EA7F-461F-BB63-A93CE8A52901}" name="Conexão8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9" xr16:uid="{00000000-0015-0000-FFFF-FFFF1B000000}" name="Conexão9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0" xr16:uid="{7A811167-EBB0-41A6-9168-8BC85CA184E7}" name="Conexão9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1" xr16:uid="{9E6A906B-FFDA-43D8-8E49-8EBE15C02D18}" name="Conexão9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</connections>
</file>

<file path=xl/sharedStrings.xml><?xml version="1.0" encoding="utf-8"?>
<sst xmlns="http://schemas.openxmlformats.org/spreadsheetml/2006/main" count="220" uniqueCount="141">
  <si>
    <t>PLANILHA DE SERVIÇOS - CONSTRUÇÃO CIVIL</t>
  </si>
  <si>
    <t>Município:</t>
  </si>
  <si>
    <t>CAPANEMA</t>
  </si>
  <si>
    <t xml:space="preserve">SAM  </t>
  </si>
  <si>
    <t>Projeto:</t>
  </si>
  <si>
    <t xml:space="preserve">LOTE nº </t>
  </si>
  <si>
    <t>CÓDIGO</t>
  </si>
  <si>
    <t>ORIGEM</t>
  </si>
  <si>
    <t>DESCRIÇÃO DOS SERVIÇOS</t>
  </si>
  <si>
    <t>UD</t>
  </si>
  <si>
    <t>ORÇAMENTO</t>
  </si>
  <si>
    <t xml:space="preserve">Tabela de referência: SINAPI de novembro/2022 - sem desoneração
</t>
  </si>
  <si>
    <t>QUANT</t>
  </si>
  <si>
    <t>UNIT</t>
  </si>
  <si>
    <t>PM
( R$ )</t>
  </si>
  <si>
    <t>( R$ ) - PM
TOTAIS</t>
  </si>
  <si>
    <t>SERVIÇOS PRELIMINARES E ADMINISTRAÇÃO DA OBRA</t>
  </si>
  <si>
    <t>1.1</t>
  </si>
  <si>
    <t>SERVIÇOS PRELIMINARES</t>
  </si>
  <si>
    <t>1.1.2</t>
  </si>
  <si>
    <t>LOCACAO</t>
  </si>
  <si>
    <t>SINAPI</t>
  </si>
  <si>
    <t>LOCACAO CONVENCIONAL DE OBRA, UTILIZANDO GABARITO DE TÁBUAS CORRIDAS PONTALETADAS A CADA 2,00M -  2 UTILIZAÇÕES. AF_10/2018</t>
  </si>
  <si>
    <t>M</t>
  </si>
  <si>
    <t>1.2</t>
  </si>
  <si>
    <t>ADMINISTRACAO E CANTEIRO DE OBRAS</t>
  </si>
  <si>
    <t>1.2.1</t>
  </si>
  <si>
    <t>ADMINISTRACAO DE OBRA</t>
  </si>
  <si>
    <t>1.2.1.2</t>
  </si>
  <si>
    <t>FECHAMENTOS E CONSTRUÇÕES PROVISÓRIAS</t>
  </si>
  <si>
    <t>TAPUME COM TELHA METÁLICA. AF_05/2018</t>
  </si>
  <si>
    <t>M2</t>
  </si>
  <si>
    <t>1.2.2</t>
  </si>
  <si>
    <t>BARRACAO DE OBRA</t>
  </si>
  <si>
    <t>COMPOSIÇÃO 10491</t>
  </si>
  <si>
    <t>ORSE 10/2022</t>
  </si>
  <si>
    <t>ALUGUEL DE CONTAINER - BANHEIRO COM 4 CHUVEIROS, 1 LAVATÓRIO, 1 MICTÓRIO E 4 BACIAS - 6,20 x 2,40M</t>
  </si>
  <si>
    <t>MES</t>
  </si>
  <si>
    <t>1.2.3</t>
  </si>
  <si>
    <t>PLACA DE IDENTIFICAÇÃO / LETREIRO</t>
  </si>
  <si>
    <t>COMPOSIÇÃO 11398</t>
  </si>
  <si>
    <t>PLACA DE OBRA TIPO BANNER, 4,00x2,00 M, EM QUADRO DE METALON 20x20 MM E LONA 360 GRS, COM IMPRESSÃO DIGITAL, FIXADA EM ESTRUTURA DE MADEIRA.</t>
  </si>
  <si>
    <t>UN</t>
  </si>
  <si>
    <t>x</t>
  </si>
  <si>
    <t>SERVIÇOS EXTRAS - SERVIÇOS PRELIMINARES E ADMINISTRACAO DA OBRA</t>
  </si>
  <si>
    <t>LIMPEZA MECANIZADA DE CAMADA VEGETAL, VEGETAÇÃO E PEQUENAS ÁRVORES (DIÂMETRO DE TRONCO MENOR QUE 0,20 M), COM TRATOR DE ESTEIRAS.AF_05/2018</t>
  </si>
  <si>
    <t>2</t>
  </si>
  <si>
    <t>MOVIMENTO DE TERRA, DRENAGEM E ÁGUAS PLUVIAIS</t>
  </si>
  <si>
    <t>2.1</t>
  </si>
  <si>
    <t>MOVIMENTO DE TERRA</t>
  </si>
  <si>
    <t>2.1.2</t>
  </si>
  <si>
    <t>ESCAVACAO MECANICA</t>
  </si>
  <si>
    <t>ESCAVAÇÃO HORIZONTAL, INCLUINDO CARGA, DESCARGA E TRANSPORTE EM SOLO DE 1A CATEGORIA COM TRATOR DE ESTEIRAS (100HP/LÂMINA: 2,19M3) E CAMINHÃO BASCULANTE DE 10M3, DMT ATÉ 200M. AF_07/2020</t>
  </si>
  <si>
    <t>M3</t>
  </si>
  <si>
    <t>2.1.9</t>
  </si>
  <si>
    <t>COMPACTACAO MECANICA</t>
  </si>
  <si>
    <t>COMPACTAÇÃO MECÂNICA DE SOLO PARA EXECUÇÃO DE RADIER, PISO DE CONCRETO OU LAJE SOBRE SOLO, COM COMPACTADOR DE SOLOS TIPO PLACA VIBRATÓRIA. AF_09/2021</t>
  </si>
  <si>
    <t>3</t>
  </si>
  <si>
    <t>FUNDACOES</t>
  </si>
  <si>
    <t>3.8</t>
  </si>
  <si>
    <t>ESTACA TIPO TUBULAO</t>
  </si>
  <si>
    <t>ESTACA BROCA DE CONCRETO, DIÂMETRO DE 20CM, ESCAVAÇÃO MANUAL COM TRADO CONCHA, COM ARMADURA DE ARRANQUE. AF_05/2020</t>
  </si>
  <si>
    <t>5</t>
  </si>
  <si>
    <t>ALVENARIA, DIVISÓRIAS, MUROS E FECHOS</t>
  </si>
  <si>
    <t>SERVIÇOS EXTRAS - ALVENARIA, DIVISÓRIAS, MUROS E FECHOS</t>
  </si>
  <si>
    <t>COTAÇÃO</t>
  </si>
  <si>
    <t>GRADIL PARA CERCAMENTO, ESTRUTURADO POR TUBOS DE ACO GALVANIZADO E TELA DE ARAME GALVANIZADO, CONFORME PROJETO.</t>
  </si>
  <si>
    <t>8</t>
  </si>
  <si>
    <t>INSTAL. ELETRICAS, TELEFONIA, SISTEMAS DE PROTEÇÃO E VENTILAÇÃO</t>
  </si>
  <si>
    <t>8.2</t>
  </si>
  <si>
    <t>INSTALAÇÕES ELÉTICAS</t>
  </si>
  <si>
    <t>8.2.3</t>
  </si>
  <si>
    <t>ELETRODUTOS E CONEXÕES</t>
  </si>
  <si>
    <t>8.2.3.1</t>
  </si>
  <si>
    <t>ELETRODUTOS PVC FLEXIVEIS</t>
  </si>
  <si>
    <t>ELETRODUTO FLEXÍVEL CORRUGADO, PVC, DN 32 MM (1"), PARA CIRCUITOS TERMINAIS, INSTALADO EM FORRO - FORNECIMENTO E INSTALAÇÃO. AF_12/2015</t>
  </si>
  <si>
    <t>8.2.3.4</t>
  </si>
  <si>
    <t>ELETRODUTOS METALICOS FLEXIVEIS</t>
  </si>
  <si>
    <t>ELETRODUTO FLEXÍVEL CORRUGADO, PEAD, DN 50 (1 1/2"), PARA REDE ENTERRADA DE DISTRIBUIÇÃO DE ENERGIA ELÉTRICA - FORNECIMENTO E INSTALAÇÃO. AF_12/2021</t>
  </si>
  <si>
    <t>8.2.5</t>
  </si>
  <si>
    <t>CABOS</t>
  </si>
  <si>
    <t>8.2.5.2</t>
  </si>
  <si>
    <t>ISOLAMENTO 0,6/1KV</t>
  </si>
  <si>
    <t>CABO DE COBRE FLEXÍVEL ISOLADO, 2,5 MM², ANTI-CHAMA 0,6/1,0 KV, PARA CIRCUITOS TERMINAIS - FORNECIMENTO E INSTALAÇÃO. AF_12/2015</t>
  </si>
  <si>
    <t>CABO DE COBRE FLEXÍVEL ISOLADO, 10 MM², ANTI-CHAMA 0,6/1,0 KV, PARA CIRCUITOS TERMINAIS - FORNECIMENTO E INSTALAÇÃO. AF_12/2015</t>
  </si>
  <si>
    <t>8.2.8</t>
  </si>
  <si>
    <t>CAIXAS</t>
  </si>
  <si>
    <t>CAIXA ENTERRADA ELÉTRICA RETANGULAR, EM CONCRETO PRÉ-MOLDADO, FUNDO COM BRITA, DIMENSÕES INTERNAS: 0,4X0,4X0,4 M. AF_12/2020</t>
  </si>
  <si>
    <t>SERVIÇOS EXTRAS - INSTALACOES ELETRICAS, TELEFONIA, SISTEMAS DE PROTEÇÃO E VENTILAÇÃO</t>
  </si>
  <si>
    <t>16.105.000032.SER</t>
  </si>
  <si>
    <t>PINI 11/2022</t>
  </si>
  <si>
    <t>ENTRADA DE ENERGIA ELÉTRICA AÉREA BIFÁSICA 50A COM POSTE DE CONCRETO, INCLUSIVE CABEAMENTO, CAIXA DE PROTEÇÃO PARA MEDIDOR E ATERRAMENTO.</t>
  </si>
  <si>
    <t>COMPOSIÇÃO</t>
  </si>
  <si>
    <t>03A</t>
  </si>
  <si>
    <t>QD - QUADRO DE DISTRIBUIÇÃO de embutir, dimensões 40x30x20cm, em chapa de aço galvanizado com pintura e tratamento anti-corrosivo, com placa de montagem interna, tampa externa com dispositivo de fecho e cadeado, conforme NBR 5410 e detalhes no projeto.</t>
  </si>
  <si>
    <t xml:space="preserve">MURETA DE ALVENARIA PARA FIXAÇÃO DO QD, CONFORME PROJETO </t>
  </si>
  <si>
    <t xml:space="preserve">CONJUNTO PARA ATERRAMENTO - Solda exotérmica, forma para solda exotérmica, parafuso, porca sextavada e arruelas inox  </t>
  </si>
  <si>
    <t>POSTE METÁLICO COM ALTURA  DE 4M COM LUMINÁRIA 1 PÉTALA 100 W,CONFORME PROJETO E MEMORIAL DESCRITIVO.</t>
  </si>
  <si>
    <t>ESCAVAÇÃO MANUAL DE VALA COM PROFUNDIDADE MENOR OU IGUAL A 1,30 M. AF_02/2021 (Instalações Elétricas)</t>
  </si>
  <si>
    <t>REATERRO MANUAL APILOADO COM SOQUETE. AF_10/2017 (Instalações Elétricas)</t>
  </si>
  <si>
    <t>REVESTIMENTOS DE PAREDES E PISOS, IMPERMEABILIZACÕES, PINTURAS E ARGAMASSAS</t>
  </si>
  <si>
    <t>10.3</t>
  </si>
  <si>
    <t>REVESTIMENTO DE PISOS</t>
  </si>
  <si>
    <t>10.3.11</t>
  </si>
  <si>
    <t>PISO EM BLOCO DE CONCRETO</t>
  </si>
  <si>
    <t>EXECUÇÃO DE PASSEIO EM PISO INTERTRAVADO, COM BLOCO RETANGULAR COLORIDO DE 20 X 10 CM, ESPESSURA 6 CM. AF_10/2022</t>
  </si>
  <si>
    <t>11</t>
  </si>
  <si>
    <t>PAVIMENTACAO E CALCAMENTO, PAISAGISMO E EQUIPAMENTOS EXTERNOS</t>
  </si>
  <si>
    <t>11.1</t>
  </si>
  <si>
    <t>PAVIMENTACAO E CALCAMENTO</t>
  </si>
  <si>
    <t>11.1.2</t>
  </si>
  <si>
    <t>REGULARIZACAO</t>
  </si>
  <si>
    <t>REGULARIZAÇÃO E COMPACTAÇÃO DE SUBLEITO DE SOLO  PREDOMINANTEMENTE ARGILOSO. AF_11/2019</t>
  </si>
  <si>
    <t>11.1.9</t>
  </si>
  <si>
    <t>MEIO-FIO E SARJETA</t>
  </si>
  <si>
    <t>ASSENTAMENTO DE GUIA (MEIO-FIO) EM TRECHO RETO, CONFECCIONADA EM CONCRETO PRÉ-FABRICADO, DIMENSÕES 100X15X13X30 CM (COMPRIMENTO X BASE INFERIOR X BASE SUPERIOR X ALTURA), PARA VIAS URBANAS (USO VIÁRIO). AF_06/2016</t>
  </si>
  <si>
    <t>SERVIÇOS EXTRAS - PAVIMENTACAO E CALCAMENTO, PAISAGISMO E EQUIPAMENTOS EXTERNOS</t>
  </si>
  <si>
    <t>LASTRO COM MATERIAL GRANULAR (PEDRA BRITADA N.2), APLICADO EM PISOS OU LAJES SOBRE SOLO. AF_08/2017</t>
  </si>
  <si>
    <t xml:space="preserve">LASTRO COM MATERIAL GRANULAR (AREIA MÉDIA), APLICADO EM PISOS OU LAJES SOBRE SOLO. AF_07/2019 </t>
  </si>
  <si>
    <t>DER 08/22</t>
  </si>
  <si>
    <t>LASTRO COM PÓ DE PEDRA, APLICADO EM PISOS SOBRE SOLO</t>
  </si>
  <si>
    <t>orçapav</t>
  </si>
  <si>
    <t>Fincadinha de concreto - (9x19x39cm-0,0171m3/m)</t>
  </si>
  <si>
    <t>janeiro/2023</t>
  </si>
  <si>
    <t>EXECUÇÃO DE PASSEIO EM PISO INTERTRAVADO DRENANTE, COM BLOCO RETANGULAR COR NATURAL DE 20 X 10 CM, ESPESSURA 6 CM.</t>
  </si>
  <si>
    <t xml:space="preserve">COTAÇÃO </t>
  </si>
  <si>
    <t>PISO ECOLÓGICO EMBORRACHADO MONOLÍTICO, DRENANTE E PERMEÁVEL, CONFORME ESPECIFICAÇÃO DE PROJETO</t>
  </si>
  <si>
    <t>ESCAVAÇÃO MANUAL DE VALA COM PROFUNDIDADE MENOR OU IGUAL A 1,30 M. AF_02/2021 (Fixação de Equipamentos)</t>
  </si>
  <si>
    <t>CONCRETO FCK = 20MPA, TRAÇO 1:2,7:3 (CIMENTO/ AREIA MÉDIA/ BRITA 1)  - PREPARO MECÂNICO COM BETONEIRA 400 L. AF_07/2016 (Fixação de Equipamentos)</t>
  </si>
  <si>
    <t>BALANÇA DUPLA</t>
  </si>
  <si>
    <t>CARROCEL</t>
  </si>
  <si>
    <t>MULTI INFANTIL 5 FUNÇÕES</t>
  </si>
  <si>
    <t>GANGORRA DUPLA</t>
  </si>
  <si>
    <t>ESCALADA MEIA-LUA</t>
  </si>
  <si>
    <t>ESCALADA TORCIDA</t>
  </si>
  <si>
    <t>ORSE</t>
  </si>
  <si>
    <t>BANCO DE CONCRETO ARMADO SIMPLES CONFORME PROJETO</t>
  </si>
  <si>
    <t>PLANTIO DE GRAMA EM PLACAS. AF_05/2018</t>
  </si>
  <si>
    <t>PLANTIO DE ÁRVORE ORNAMENTAL COM ALTURA DE MUDA MENOR OU IGUAL A 2,00 M. AF_05/2018</t>
  </si>
  <si>
    <t xml:space="preserve">TOTAL GERAL </t>
  </si>
  <si>
    <t>MEU CAMPINHO - PARQUE INFANTIL - API-02 COM IMPLANTAÇÃO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</si>
</sst>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rgb="FF0000FF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6">
    <xf numFmtId="0" fontId="0" fillId="0" borderId="0" xfId="0"/>
    <xf numFmtId="0" fontId="1" fillId="2" borderId="1" xfId="0" applyFont="1" applyFill="1" applyBorder="1" applyAlignment="1">
      <alignment horizontal="centerContinuous" vertical="center"/>
    </xf>
    <xf numFmtId="49" fontId="1" fillId="2" borderId="2" xfId="0" applyNumberFormat="1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0" xfId="0" applyFont="1" applyFill="1"/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/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left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Continuous" vertical="center" wrapText="1"/>
    </xf>
    <xf numFmtId="1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Continuous" vertical="center"/>
    </xf>
    <xf numFmtId="164" fontId="3" fillId="2" borderId="6" xfId="1" applyFont="1" applyFill="1" applyBorder="1" applyAlignment="1" applyProtection="1">
      <alignment horizontal="centerContinuous" vertical="center"/>
    </xf>
    <xf numFmtId="4" fontId="3" fillId="2" borderId="6" xfId="0" applyNumberFormat="1" applyFont="1" applyFill="1" applyBorder="1" applyAlignment="1">
      <alignment horizontal="centerContinuous" vertical="center"/>
    </xf>
    <xf numFmtId="4" fontId="3" fillId="2" borderId="8" xfId="0" applyNumberFormat="1" applyFont="1" applyFill="1" applyBorder="1" applyAlignment="1">
      <alignment horizontal="centerContinuous" vertical="center"/>
    </xf>
    <xf numFmtId="0" fontId="3" fillId="2" borderId="18" xfId="0" applyFont="1" applyFill="1" applyBorder="1" applyAlignment="1">
      <alignment horizontal="left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Continuous" wrapText="1"/>
    </xf>
    <xf numFmtId="1" fontId="3" fillId="2" borderId="21" xfId="0" applyNumberFormat="1" applyFont="1" applyFill="1" applyBorder="1" applyAlignment="1">
      <alignment horizontal="center" vertical="center" wrapText="1"/>
    </xf>
    <xf numFmtId="164" fontId="3" fillId="2" borderId="22" xfId="1" applyFont="1" applyFill="1" applyBorder="1" applyAlignment="1" applyProtection="1">
      <alignment horizontal="center" vertical="center"/>
    </xf>
    <xf numFmtId="164" fontId="3" fillId="2" borderId="23" xfId="1" applyFont="1" applyFill="1" applyBorder="1" applyAlignment="1" applyProtection="1">
      <alignment horizontal="center" vertical="center"/>
    </xf>
    <xf numFmtId="4" fontId="3" fillId="2" borderId="24" xfId="0" applyNumberFormat="1" applyFont="1" applyFill="1" applyBorder="1" applyAlignment="1">
      <alignment horizontal="center" vertical="center" wrapText="1"/>
    </xf>
    <xf numFmtId="4" fontId="3" fillId="2" borderId="25" xfId="0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164" fontId="7" fillId="2" borderId="2" xfId="1" applyFont="1" applyFill="1" applyBorder="1" applyAlignment="1" applyProtection="1">
      <alignment horizontal="center" vertical="center"/>
    </xf>
    <xf numFmtId="164" fontId="7" fillId="2" borderId="27" xfId="1" applyFont="1" applyFill="1" applyBorder="1" applyAlignment="1" applyProtection="1">
      <alignment vertical="center"/>
    </xf>
    <xf numFmtId="164" fontId="7" fillId="2" borderId="29" xfId="1" applyFont="1" applyFill="1" applyBorder="1" applyAlignment="1" applyProtection="1">
      <alignment vertical="center"/>
    </xf>
    <xf numFmtId="0" fontId="7" fillId="2" borderId="30" xfId="0" applyFont="1" applyFill="1" applyBorder="1" applyAlignment="1">
      <alignment horizontal="center" vertical="center" wrapText="1"/>
    </xf>
    <xf numFmtId="49" fontId="8" fillId="2" borderId="31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 wrapText="1"/>
    </xf>
    <xf numFmtId="0" fontId="8" fillId="2" borderId="32" xfId="0" applyFont="1" applyFill="1" applyBorder="1" applyAlignment="1">
      <alignment horizontal="center" vertical="center"/>
    </xf>
    <xf numFmtId="164" fontId="7" fillId="2" borderId="33" xfId="1" applyFont="1" applyFill="1" applyBorder="1" applyAlignment="1" applyProtection="1">
      <alignment horizontal="center" vertical="center"/>
    </xf>
    <xf numFmtId="164" fontId="7" fillId="2" borderId="32" xfId="1" applyFont="1" applyFill="1" applyBorder="1" applyAlignment="1" applyProtection="1">
      <alignment horizontal="center" vertical="center"/>
    </xf>
    <xf numFmtId="164" fontId="7" fillId="2" borderId="34" xfId="1" applyFont="1" applyFill="1" applyBorder="1" applyAlignment="1" applyProtection="1">
      <alignment vertical="center"/>
    </xf>
    <xf numFmtId="164" fontId="8" fillId="2" borderId="35" xfId="1" applyFont="1" applyFill="1" applyBorder="1" applyAlignment="1" applyProtection="1">
      <alignment vertical="center"/>
    </xf>
    <xf numFmtId="0" fontId="7" fillId="2" borderId="3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left" vertical="center" wrapText="1"/>
    </xf>
    <xf numFmtId="164" fontId="8" fillId="2" borderId="37" xfId="1" applyFont="1" applyFill="1" applyBorder="1" applyAlignment="1" applyProtection="1">
      <alignment vertical="center"/>
    </xf>
    <xf numFmtId="0" fontId="7" fillId="2" borderId="38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vertical="center" wrapText="1"/>
    </xf>
    <xf numFmtId="0" fontId="8" fillId="2" borderId="38" xfId="0" applyFont="1" applyFill="1" applyBorder="1" applyAlignment="1">
      <alignment horizontal="center" vertical="center" wrapText="1"/>
    </xf>
    <xf numFmtId="49" fontId="8" fillId="2" borderId="38" xfId="0" applyNumberFormat="1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left" vertical="center" wrapText="1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left" vertical="center" wrapText="1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164" fontId="8" fillId="2" borderId="40" xfId="1" applyFont="1" applyFill="1" applyBorder="1" applyAlignment="1" applyProtection="1">
      <alignment vertical="center"/>
    </xf>
    <xf numFmtId="164" fontId="8" fillId="2" borderId="33" xfId="1" applyFont="1" applyFill="1" applyBorder="1" applyAlignment="1" applyProtection="1">
      <alignment vertical="center"/>
    </xf>
    <xf numFmtId="0" fontId="7" fillId="2" borderId="20" xfId="0" applyFont="1" applyFill="1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164" fontId="7" fillId="2" borderId="20" xfId="1" applyFont="1" applyFill="1" applyBorder="1" applyAlignment="1" applyProtection="1">
      <alignment horizontal="center" vertical="center"/>
    </xf>
    <xf numFmtId="164" fontId="7" fillId="2" borderId="31" xfId="1" applyFont="1" applyFill="1" applyBorder="1" applyAlignment="1" applyProtection="1">
      <alignment horizontal="center" vertical="center"/>
    </xf>
    <xf numFmtId="164" fontId="7" fillId="2" borderId="41" xfId="1" applyFont="1" applyFill="1" applyBorder="1" applyAlignment="1" applyProtection="1">
      <alignment vertical="center"/>
    </xf>
    <xf numFmtId="164" fontId="8" fillId="2" borderId="31" xfId="1" applyFont="1" applyFill="1" applyBorder="1" applyAlignment="1" applyProtection="1">
      <alignment vertical="center"/>
    </xf>
    <xf numFmtId="164" fontId="8" fillId="2" borderId="31" xfId="1" applyFont="1" applyFill="1" applyBorder="1" applyAlignment="1" applyProtection="1">
      <alignment vertical="center" wrapText="1"/>
    </xf>
    <xf numFmtId="49" fontId="8" fillId="2" borderId="37" xfId="0" applyNumberFormat="1" applyFont="1" applyFill="1" applyBorder="1" applyAlignment="1">
      <alignment horizontal="center" vertical="center"/>
    </xf>
    <xf numFmtId="49" fontId="7" fillId="2" borderId="33" xfId="0" applyNumberFormat="1" applyFont="1" applyFill="1" applyBorder="1" applyAlignment="1">
      <alignment horizontal="left" vertical="center" wrapText="1"/>
    </xf>
    <xf numFmtId="0" fontId="8" fillId="2" borderId="39" xfId="0" applyFont="1" applyFill="1" applyBorder="1" applyAlignment="1">
      <alignment horizontal="left" vertical="center" wrapText="1"/>
    </xf>
    <xf numFmtId="0" fontId="8" fillId="2" borderId="40" xfId="0" applyFont="1" applyFill="1" applyBorder="1" applyAlignment="1">
      <alignment horizontal="center" vertical="center"/>
    </xf>
    <xf numFmtId="164" fontId="8" fillId="2" borderId="32" xfId="1" applyFont="1" applyFill="1" applyBorder="1" applyAlignment="1" applyProtection="1">
      <alignment vertical="center"/>
    </xf>
    <xf numFmtId="164" fontId="8" fillId="2" borderId="34" xfId="1" applyFont="1" applyFill="1" applyBorder="1" applyAlignment="1" applyProtection="1">
      <alignment vertical="center"/>
    </xf>
    <xf numFmtId="49" fontId="8" fillId="2" borderId="37" xfId="0" applyNumberFormat="1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388736\servidor$\Documents%20and%20Settings\cc72\Meus%20documentos\Downloads\Para&#237;so%20do%20Norte\Para&#237;so%20do%20Norte%20(v2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 MEDIÇÃO COMPLETA"/>
      <sheetName val="CRONOGRAMA"/>
      <sheetName val="Relatório"/>
      <sheetName val="Parecer Gerado"/>
      <sheetName val="PARECERES"/>
      <sheetName val="HISTÓRICO DE PARECERES"/>
      <sheetName val=" "/>
      <sheetName val="PLANILHA_MEDIÇÃO_COMPLETA"/>
      <sheetName val="Parecer_Gerado"/>
      <sheetName val="HISTÓRICO_DE_PARECERES"/>
      <sheetName val="_"/>
      <sheetName val="PLANILHA_MEDIÇÃO_COMPLETA1"/>
      <sheetName val="Parecer_Gerado1"/>
      <sheetName val="HISTÓRICO_DE_PARECERES1"/>
      <sheetName val="_1"/>
      <sheetName val="FOLHA FECHAMENTO"/>
      <sheetName val="Auxiliar FxF"/>
      <sheetName val="cotações"/>
      <sheetName val="insumos"/>
      <sheetName val="serviços"/>
      <sheetName val="Teor"/>
      <sheetName val="compos1"/>
      <sheetName val="propo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8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9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0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1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2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oberto Chun Yan Pan" id="{91918DCB-3C2F-4A64-84B5-FFE29E429B3D}" userId="S::robertopan@paranacidade.org.br::b48950a5-d6cc-4bb4-af60-fa0938b8ee80" providerId="AD"/>
</personList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7_1" preserveFormatting="0" connectionId="34" xr16:uid="{5D8794C2-9FCD-445F-A3E1-B1838795BBE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_1" preserveFormatting="0" connectionId="59" xr16:uid="{5400ECDA-5FF2-40E6-93E9-4B697AC4F3C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2_2" preserveFormatting="0" connectionId="81" xr16:uid="{4E432F2F-6F12-4702-ADAD-4D993E28326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6" preserveFormatting="0" connectionId="32" xr16:uid="{C0847324-3721-45A8-BA7B-4C6FF33996D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8_2" preserveFormatting="0" connectionId="72" xr16:uid="{724D93DA-334D-4197-8980-A18B9E38951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7_2" preserveFormatting="0" connectionId="69" xr16:uid="{9579610F-ABA4-4FB5-AFEF-ECC049AB790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6_2" preserveFormatting="0" connectionId="37" xr16:uid="{B5E5DCA1-EE21-4893-9FE3-A041973AD61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2" preserveFormatting="0" connectionId="17" xr16:uid="{25E01DC3-C72E-40A8-A836-EE2DA84259D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8_1" preserveFormatting="0" connectionId="38" xr16:uid="{72BC19EA-B539-4282-8586-766FC241660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1_1" preserveFormatting="0" connectionId="15" xr16:uid="{5BBFB38E-B1C8-43D2-BC0C-7BA5E7A2BEE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5_1" preserveFormatting="0" connectionId="4" xr16:uid="{2A4BB12F-9264-4536-9EBF-3DB6B55C6C6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5" preserveFormatting="0" connectionId="60" xr16:uid="{07D20CE0-FDC6-40FB-B80C-DFFF6142931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3_2" preserveFormatting="0" connectionId="22" xr16:uid="{8B6B3145-0008-4A69-A148-055C87946FB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0_2" preserveFormatting="0" connectionId="75" xr16:uid="{700FFA60-2CCD-42FC-93BB-F68FD7EEFD7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4_2" preserveFormatting="0" connectionId="9" xr16:uid="{A85B8DB0-A766-4980-AE37-EB232048273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5_2" preserveFormatting="0" connectionId="5" xr16:uid="{7667ECEB-DBEF-4AE9-BF3F-6941C779D89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1_1" preserveFormatting="0" connectionId="47" xr16:uid="{3AFAA1DE-6610-47CC-9715-0F1CFFF56F4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3_1" preserveFormatting="0" connectionId="12" xr16:uid="{B4AA7B1D-A9E1-4425-9EE7-0271FC34CDC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1_2" preserveFormatting="0" connectionId="78" xr16:uid="{13455D81-529C-4A2F-A31F-C962444D456C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7_2" preserveFormatting="0" connectionId="35" xr16:uid="{136E179D-782D-4C7C-AB0B-FF5FD770527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5_2" preserveFormatting="0" connectionId="63" xr16:uid="{70025707-DF18-4B18-8BC2-3AE2228A3D3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2_1" preserveFormatting="0" connectionId="80" xr16:uid="{AC287441-200E-4D06-96CB-6A6105D4E36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1_1" preserveFormatting="0" connectionId="77" xr16:uid="{EB873FEE-9668-4BAD-AC70-B2130E34973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1" preserveFormatting="0" connectionId="14" xr16:uid="{EA74E139-9877-4873-9CF4-496AE4C9822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9" preserveFormatting="0" connectionId="40" xr16:uid="{FAA74FC6-D48D-4020-985C-5DE333C4D9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0_1" preserveFormatting="0" connectionId="44" xr16:uid="{FA676797-DD8A-42BD-B590-9D6BE777FF1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5_2" preserveFormatting="0" connectionId="10" xr16:uid="{BF44DCC1-38AE-4BD0-81A2-D0723F816FE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2" preserveFormatting="0" connectionId="79" xr16:uid="{3178FA72-C918-4FD9-9AF1-3C1BB26E92D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6_2" preserveFormatting="0" connectionId="66" xr16:uid="{D37931B2-16CD-4B9A-9868-DC308FBAAD8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6_1" preserveFormatting="0" connectionId="65" xr16:uid="{93AFDCF9-E39B-408E-B9F8-C728A2A8074C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4_2" preserveFormatting="0" connectionId="25" xr16:uid="{1CD53AAA-52F7-4C26-B523-C5A343163C0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7" preserveFormatting="0" connectionId="33" xr16:uid="{4515E76E-3A6D-4C1A-A011-9ECD55A2BAE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6" preserveFormatting="0" connectionId="64" xr16:uid="{04DC83A0-B22F-42AD-A8BB-10630903E21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" preserveFormatting="0" connectionId="1" xr16:uid="{EA0FF61F-8694-46CA-AD00-CA142E2FCBF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1" preserveFormatting="0" connectionId="46" xr16:uid="{9A7475D5-E3ED-4CD8-9AAA-B071B779AB5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7_1" preserveFormatting="0" connectionId="68" xr16:uid="{FF400B4D-7231-4CDC-BC11-30AAFFAA517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4_2" preserveFormatting="0" connectionId="57" xr16:uid="{C4A627E9-3FDF-455F-ABBA-3B577E73732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8_2" preserveFormatting="0" connectionId="39" xr16:uid="{301AF1E4-F92C-4414-9DF6-A5894232C72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4" preserveFormatting="0" connectionId="6" xr16:uid="{ABA0E306-C59D-4034-87A8-196F71A964E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9_2" preserveFormatting="0" connectionId="28" xr16:uid="{CA8A3FF7-8BC9-4F82-BBDA-92309281796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9_1" preserveFormatting="0" connectionId="41" xr16:uid="{FF84E697-DD31-49DC-AD60-B5773DC371F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9" preserveFormatting="0" connectionId="26" xr16:uid="{C925E357-62C0-4A45-9244-17BC9E9042E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9_1" preserveFormatting="0" connectionId="27" xr16:uid="{92104B8B-0508-4C07-90BC-C8776CAB982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2_2" preserveFormatting="0" connectionId="51" xr16:uid="{A23031CC-25DF-4738-B045-A8E2974A008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8" preserveFormatting="0" connectionId="36" xr16:uid="{25430D78-0838-4BCA-BA7A-FD152659226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3" preserveFormatting="0" connectionId="20" xr16:uid="{DAB394F9-462F-40F2-98E6-7939A2D6D9B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7" preserveFormatting="0" connectionId="67" xr16:uid="{67033E58-D874-4E66-8105-74AC47D5127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4_1" preserveFormatting="0" connectionId="24" xr16:uid="{CC22D598-D3A6-43BF-90E3-DC1CD31DB6C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5" preserveFormatting="0" connectionId="2" xr16:uid="{05983202-CEA5-4BBD-9F47-BEF092802A2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4_1" preserveFormatting="0" connectionId="56" xr16:uid="{B2BD0EF7-020B-403B-B86F-8CE0729CA40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_2" preserveFormatting="0" connectionId="61" xr16:uid="{D704140D-279C-4910-86C6-3FDD61F061F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0_1" preserveFormatting="0" connectionId="74" xr16:uid="{D9688197-076B-4D56-A84F-D10914F3255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1_2" preserveFormatting="0" connectionId="16" xr16:uid="{F2F16AA4-A9EE-4F3D-AA52-4EE9CA70F45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3_1" preserveFormatting="0" connectionId="53" xr16:uid="{E48986CF-212D-4862-BD42-DEB2595FF35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4" preserveFormatting="0" connectionId="23" xr16:uid="{67705CD6-D185-47AA-8089-0C20669D755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8" preserveFormatting="0" connectionId="70" xr16:uid="{554ECD62-D407-4B17-A583-596BDFDAA30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3" preserveFormatting="0" connectionId="11" xr16:uid="{0CCFFC8D-206D-4E87-B93E-3BED4E0E3E2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2_1" preserveFormatting="0" connectionId="18" xr16:uid="{9B1B7D72-BD77-4977-BDEE-EC98B6985DB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0" preserveFormatting="0" connectionId="73" xr16:uid="{271AB069-77E2-497A-B569-8E565C87D97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5" preserveFormatting="0" connectionId="3" xr16:uid="{0CD1E5B2-5B29-466B-AABF-00EFA9CAF0A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9_2" preserveFormatting="0" connectionId="42" xr16:uid="{A035A951-9740-4E5F-A27D-6F89B8B134C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6_1" preserveFormatting="0" connectionId="58" xr16:uid="{B08D9751-1228-4E96-95C4-EB2A6FC81E7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5_1" preserveFormatting="0" connectionId="7" xr16:uid="{394D12AD-E40E-4FA2-A2AE-013E2A275E8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4" preserveFormatting="0" connectionId="55" xr16:uid="{E155A32C-0AF2-478A-A26B-05AB4D435E6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3_2" preserveFormatting="0" connectionId="13" xr16:uid="{D79A8254-E51F-4969-B4E6-99C038DD7AF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6_1" preserveFormatting="0" connectionId="30" xr16:uid="{812AEF67-7FAC-492F-885A-5D5F96BACE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2" preserveFormatting="0" connectionId="49" xr16:uid="{B09B9F9C-8487-4284-BD11-4A6AEBA24EA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6_2" preserveFormatting="0" connectionId="31" xr16:uid="{76CCD8A6-4AF1-43C5-8FB6-4A8457A3C7C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4_1" preserveFormatting="0" connectionId="8" xr16:uid="{DF12C910-CC95-4FAB-B1F5-562099A445C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5_1" preserveFormatting="0" connectionId="62" xr16:uid="{88A174A1-A78D-4736-938F-45CE61D9620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3" preserveFormatting="0" connectionId="52" xr16:uid="{7410000A-9331-40BE-9C5E-552DF74FF9F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3_2" preserveFormatting="0" connectionId="54" xr16:uid="{BD938487-B769-4923-845A-AB3C53E4B50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1_2" preserveFormatting="0" connectionId="48" xr16:uid="{6E1A8292-D362-42A1-BD3E-0A5FCF76DE4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8_1" preserveFormatting="0" connectionId="71" xr16:uid="{0570E5EB-F158-45F4-8C39-903EFC3A0D2C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2_2" preserveFormatting="0" connectionId="19" xr16:uid="{8E7186D1-4742-4D53-90C9-6BECBFE4B90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6" preserveFormatting="0" connectionId="29" xr16:uid="{1948EDF3-48DA-4312-8375-5B987FF28D9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3_1" preserveFormatting="0" connectionId="21" xr16:uid="{1F1ECE85-35E0-4AB4-A7F2-AACB18D7218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0" preserveFormatting="0" connectionId="43" xr16:uid="{30ED8012-2C43-4262-AB27-7C3D69B86A5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0_2" preserveFormatting="0" connectionId="45" xr16:uid="{187A6FDB-1D06-436C-9759-D8C105D3264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1" preserveFormatting="0" connectionId="76" xr16:uid="{C186C247-66DD-4CBA-B193-D63229801C2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2_1" preserveFormatting="0" connectionId="50" xr16:uid="{7FA46737-FF7C-4253-808F-E42D6FEA9D9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" dT="2023-03-07T14:03:42.16" personId="{91918DCB-3C2F-4A64-84B5-FFE29E429B3D}" id="{A603F371-7570-492D-9F7F-EE6FEEE23D0D}" done="1">
    <text xml:space="preserve">Tabela de referência da análise do projeto (não apagar essa informações das planilha dos editais: planilha de serviços e cartilha).
</text>
  </threadedComment>
</ThreadedComments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11.xml"/><Relationship Id="rId18" Type="http://schemas.openxmlformats.org/officeDocument/2006/relationships/queryTable" Target="../queryTables/queryTable16.xml"/><Relationship Id="rId26" Type="http://schemas.openxmlformats.org/officeDocument/2006/relationships/queryTable" Target="../queryTables/queryTable24.xml"/><Relationship Id="rId39" Type="http://schemas.openxmlformats.org/officeDocument/2006/relationships/queryTable" Target="../queryTables/queryTable37.xml"/><Relationship Id="rId21" Type="http://schemas.openxmlformats.org/officeDocument/2006/relationships/queryTable" Target="../queryTables/queryTable19.xml"/><Relationship Id="rId34" Type="http://schemas.openxmlformats.org/officeDocument/2006/relationships/queryTable" Target="../queryTables/queryTable32.xml"/><Relationship Id="rId42" Type="http://schemas.openxmlformats.org/officeDocument/2006/relationships/queryTable" Target="../queryTables/queryTable40.xml"/><Relationship Id="rId47" Type="http://schemas.openxmlformats.org/officeDocument/2006/relationships/queryTable" Target="../queryTables/queryTable45.xml"/><Relationship Id="rId50" Type="http://schemas.openxmlformats.org/officeDocument/2006/relationships/queryTable" Target="../queryTables/queryTable48.xml"/><Relationship Id="rId55" Type="http://schemas.openxmlformats.org/officeDocument/2006/relationships/queryTable" Target="../queryTables/queryTable53.xml"/><Relationship Id="rId63" Type="http://schemas.openxmlformats.org/officeDocument/2006/relationships/queryTable" Target="../queryTables/queryTable61.xml"/><Relationship Id="rId68" Type="http://schemas.openxmlformats.org/officeDocument/2006/relationships/queryTable" Target="../queryTables/queryTable66.xml"/><Relationship Id="rId76" Type="http://schemas.openxmlformats.org/officeDocument/2006/relationships/queryTable" Target="../queryTables/queryTable74.xml"/><Relationship Id="rId84" Type="http://schemas.openxmlformats.org/officeDocument/2006/relationships/comments" Target="../comments1.xml"/><Relationship Id="rId7" Type="http://schemas.openxmlformats.org/officeDocument/2006/relationships/queryTable" Target="../queryTables/queryTable5.xml"/><Relationship Id="rId71" Type="http://schemas.openxmlformats.org/officeDocument/2006/relationships/queryTable" Target="../queryTables/queryTable69.xml"/><Relationship Id="rId2" Type="http://schemas.openxmlformats.org/officeDocument/2006/relationships/vmlDrawing" Target="../drawings/vmlDrawing1.vml"/><Relationship Id="rId16" Type="http://schemas.openxmlformats.org/officeDocument/2006/relationships/queryTable" Target="../queryTables/queryTable14.xml"/><Relationship Id="rId29" Type="http://schemas.openxmlformats.org/officeDocument/2006/relationships/queryTable" Target="../queryTables/queryTable27.xml"/><Relationship Id="rId11" Type="http://schemas.openxmlformats.org/officeDocument/2006/relationships/queryTable" Target="../queryTables/queryTable9.xml"/><Relationship Id="rId24" Type="http://schemas.openxmlformats.org/officeDocument/2006/relationships/queryTable" Target="../queryTables/queryTable22.xml"/><Relationship Id="rId32" Type="http://schemas.openxmlformats.org/officeDocument/2006/relationships/queryTable" Target="../queryTables/queryTable30.xml"/><Relationship Id="rId37" Type="http://schemas.openxmlformats.org/officeDocument/2006/relationships/queryTable" Target="../queryTables/queryTable35.xml"/><Relationship Id="rId40" Type="http://schemas.openxmlformats.org/officeDocument/2006/relationships/queryTable" Target="../queryTables/queryTable38.xml"/><Relationship Id="rId45" Type="http://schemas.openxmlformats.org/officeDocument/2006/relationships/queryTable" Target="../queryTables/queryTable43.xml"/><Relationship Id="rId53" Type="http://schemas.openxmlformats.org/officeDocument/2006/relationships/queryTable" Target="../queryTables/queryTable51.xml"/><Relationship Id="rId58" Type="http://schemas.openxmlformats.org/officeDocument/2006/relationships/queryTable" Target="../queryTables/queryTable56.xml"/><Relationship Id="rId66" Type="http://schemas.openxmlformats.org/officeDocument/2006/relationships/queryTable" Target="../queryTables/queryTable64.xml"/><Relationship Id="rId74" Type="http://schemas.openxmlformats.org/officeDocument/2006/relationships/queryTable" Target="../queryTables/queryTable72.xml"/><Relationship Id="rId79" Type="http://schemas.openxmlformats.org/officeDocument/2006/relationships/queryTable" Target="../queryTables/queryTable77.xml"/><Relationship Id="rId5" Type="http://schemas.openxmlformats.org/officeDocument/2006/relationships/queryTable" Target="../queryTables/queryTable3.xml"/><Relationship Id="rId61" Type="http://schemas.openxmlformats.org/officeDocument/2006/relationships/queryTable" Target="../queryTables/queryTable59.xml"/><Relationship Id="rId82" Type="http://schemas.openxmlformats.org/officeDocument/2006/relationships/queryTable" Target="../queryTables/queryTable80.xml"/><Relationship Id="rId19" Type="http://schemas.openxmlformats.org/officeDocument/2006/relationships/queryTable" Target="../queryTables/queryTable17.xml"/><Relationship Id="rId4" Type="http://schemas.openxmlformats.org/officeDocument/2006/relationships/queryTable" Target="../queryTables/queryTable2.xml"/><Relationship Id="rId9" Type="http://schemas.openxmlformats.org/officeDocument/2006/relationships/queryTable" Target="../queryTables/queryTable7.xml"/><Relationship Id="rId14" Type="http://schemas.openxmlformats.org/officeDocument/2006/relationships/queryTable" Target="../queryTables/queryTable12.xml"/><Relationship Id="rId22" Type="http://schemas.openxmlformats.org/officeDocument/2006/relationships/queryTable" Target="../queryTables/queryTable20.xml"/><Relationship Id="rId27" Type="http://schemas.openxmlformats.org/officeDocument/2006/relationships/queryTable" Target="../queryTables/queryTable25.xml"/><Relationship Id="rId30" Type="http://schemas.openxmlformats.org/officeDocument/2006/relationships/queryTable" Target="../queryTables/queryTable28.xml"/><Relationship Id="rId35" Type="http://schemas.openxmlformats.org/officeDocument/2006/relationships/queryTable" Target="../queryTables/queryTable33.xml"/><Relationship Id="rId43" Type="http://schemas.openxmlformats.org/officeDocument/2006/relationships/queryTable" Target="../queryTables/queryTable41.xml"/><Relationship Id="rId48" Type="http://schemas.openxmlformats.org/officeDocument/2006/relationships/queryTable" Target="../queryTables/queryTable46.xml"/><Relationship Id="rId56" Type="http://schemas.openxmlformats.org/officeDocument/2006/relationships/queryTable" Target="../queryTables/queryTable54.xml"/><Relationship Id="rId64" Type="http://schemas.openxmlformats.org/officeDocument/2006/relationships/queryTable" Target="../queryTables/queryTable62.xml"/><Relationship Id="rId69" Type="http://schemas.openxmlformats.org/officeDocument/2006/relationships/queryTable" Target="../queryTables/queryTable67.xml"/><Relationship Id="rId77" Type="http://schemas.openxmlformats.org/officeDocument/2006/relationships/queryTable" Target="../queryTables/queryTable75.xml"/><Relationship Id="rId8" Type="http://schemas.openxmlformats.org/officeDocument/2006/relationships/queryTable" Target="../queryTables/queryTable6.xml"/><Relationship Id="rId51" Type="http://schemas.openxmlformats.org/officeDocument/2006/relationships/queryTable" Target="../queryTables/queryTable49.xml"/><Relationship Id="rId72" Type="http://schemas.openxmlformats.org/officeDocument/2006/relationships/queryTable" Target="../queryTables/queryTable70.xml"/><Relationship Id="rId80" Type="http://schemas.openxmlformats.org/officeDocument/2006/relationships/queryTable" Target="../queryTables/queryTable78.xml"/><Relationship Id="rId85" Type="http://schemas.microsoft.com/office/2017/10/relationships/threadedComment" Target="../threadedComments/threadedComment1.xml"/><Relationship Id="rId3" Type="http://schemas.openxmlformats.org/officeDocument/2006/relationships/queryTable" Target="../queryTables/queryTable1.xml"/><Relationship Id="rId12" Type="http://schemas.openxmlformats.org/officeDocument/2006/relationships/queryTable" Target="../queryTables/queryTable10.xml"/><Relationship Id="rId17" Type="http://schemas.openxmlformats.org/officeDocument/2006/relationships/queryTable" Target="../queryTables/queryTable15.xml"/><Relationship Id="rId25" Type="http://schemas.openxmlformats.org/officeDocument/2006/relationships/queryTable" Target="../queryTables/queryTable23.xml"/><Relationship Id="rId33" Type="http://schemas.openxmlformats.org/officeDocument/2006/relationships/queryTable" Target="../queryTables/queryTable31.xml"/><Relationship Id="rId38" Type="http://schemas.openxmlformats.org/officeDocument/2006/relationships/queryTable" Target="../queryTables/queryTable36.xml"/><Relationship Id="rId46" Type="http://schemas.openxmlformats.org/officeDocument/2006/relationships/queryTable" Target="../queryTables/queryTable44.xml"/><Relationship Id="rId59" Type="http://schemas.openxmlformats.org/officeDocument/2006/relationships/queryTable" Target="../queryTables/queryTable57.xml"/><Relationship Id="rId67" Type="http://schemas.openxmlformats.org/officeDocument/2006/relationships/queryTable" Target="../queryTables/queryTable65.xml"/><Relationship Id="rId20" Type="http://schemas.openxmlformats.org/officeDocument/2006/relationships/queryTable" Target="../queryTables/queryTable18.xml"/><Relationship Id="rId41" Type="http://schemas.openxmlformats.org/officeDocument/2006/relationships/queryTable" Target="../queryTables/queryTable39.xml"/><Relationship Id="rId54" Type="http://schemas.openxmlformats.org/officeDocument/2006/relationships/queryTable" Target="../queryTables/queryTable52.xml"/><Relationship Id="rId62" Type="http://schemas.openxmlformats.org/officeDocument/2006/relationships/queryTable" Target="../queryTables/queryTable60.xml"/><Relationship Id="rId70" Type="http://schemas.openxmlformats.org/officeDocument/2006/relationships/queryTable" Target="../queryTables/queryTable68.xml"/><Relationship Id="rId75" Type="http://schemas.openxmlformats.org/officeDocument/2006/relationships/queryTable" Target="../queryTables/queryTable73.xml"/><Relationship Id="rId83" Type="http://schemas.openxmlformats.org/officeDocument/2006/relationships/queryTable" Target="../queryTables/queryTable8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15" Type="http://schemas.openxmlformats.org/officeDocument/2006/relationships/queryTable" Target="../queryTables/queryTable13.xml"/><Relationship Id="rId23" Type="http://schemas.openxmlformats.org/officeDocument/2006/relationships/queryTable" Target="../queryTables/queryTable21.xml"/><Relationship Id="rId28" Type="http://schemas.openxmlformats.org/officeDocument/2006/relationships/queryTable" Target="../queryTables/queryTable26.xml"/><Relationship Id="rId36" Type="http://schemas.openxmlformats.org/officeDocument/2006/relationships/queryTable" Target="../queryTables/queryTable34.xml"/><Relationship Id="rId49" Type="http://schemas.openxmlformats.org/officeDocument/2006/relationships/queryTable" Target="../queryTables/queryTable47.xml"/><Relationship Id="rId57" Type="http://schemas.openxmlformats.org/officeDocument/2006/relationships/queryTable" Target="../queryTables/queryTable55.xml"/><Relationship Id="rId10" Type="http://schemas.openxmlformats.org/officeDocument/2006/relationships/queryTable" Target="../queryTables/queryTable8.xml"/><Relationship Id="rId31" Type="http://schemas.openxmlformats.org/officeDocument/2006/relationships/queryTable" Target="../queryTables/queryTable29.xml"/><Relationship Id="rId44" Type="http://schemas.openxmlformats.org/officeDocument/2006/relationships/queryTable" Target="../queryTables/queryTable42.xml"/><Relationship Id="rId52" Type="http://schemas.openxmlformats.org/officeDocument/2006/relationships/queryTable" Target="../queryTables/queryTable50.xml"/><Relationship Id="rId60" Type="http://schemas.openxmlformats.org/officeDocument/2006/relationships/queryTable" Target="../queryTables/queryTable58.xml"/><Relationship Id="rId65" Type="http://schemas.openxmlformats.org/officeDocument/2006/relationships/queryTable" Target="../queryTables/queryTable63.xml"/><Relationship Id="rId73" Type="http://schemas.openxmlformats.org/officeDocument/2006/relationships/queryTable" Target="../queryTables/queryTable71.xml"/><Relationship Id="rId78" Type="http://schemas.openxmlformats.org/officeDocument/2006/relationships/queryTable" Target="../queryTables/queryTable76.xml"/><Relationship Id="rId81" Type="http://schemas.openxmlformats.org/officeDocument/2006/relationships/queryTable" Target="../queryTables/queryTable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B077E-67B1-4557-A0E4-4DDE1EC69B48}">
  <sheetPr>
    <tabColor rgb="FF00B050"/>
    <pageSetUpPr fitToPage="1"/>
  </sheetPr>
  <dimension ref="A1:H81"/>
  <sheetViews>
    <sheetView showGridLines="0" showZeros="0" tabSelected="1" zoomScaleNormal="100" workbookViewId="0"/>
  </sheetViews>
  <sheetFormatPr defaultColWidth="13.28515625" defaultRowHeight="11.25" x14ac:dyDescent="0.2"/>
  <cols>
    <col min="1" max="1" width="16" style="85" customWidth="1"/>
    <col min="2" max="2" width="13.140625" style="85" customWidth="1"/>
    <col min="3" max="3" width="75.7109375" style="85" customWidth="1"/>
    <col min="4" max="4" width="7.5703125" style="85" customWidth="1"/>
    <col min="5" max="6" width="9.85546875" style="85" customWidth="1"/>
    <col min="7" max="8" width="13" style="85" customWidth="1"/>
    <col min="9" max="13" width="13.28515625" style="13" customWidth="1"/>
    <col min="14" max="16384" width="13.28515625" style="13"/>
  </cols>
  <sheetData>
    <row r="1" spans="1:8" s="6" customFormat="1" ht="21" thickBot="1" x14ac:dyDescent="0.35">
      <c r="A1" s="1" t="s">
        <v>0</v>
      </c>
      <c r="B1" s="2"/>
      <c r="C1" s="3"/>
      <c r="D1" s="3"/>
      <c r="E1" s="4"/>
      <c r="F1" s="4"/>
      <c r="G1" s="4"/>
      <c r="H1" s="5"/>
    </row>
    <row r="2" spans="1:8" ht="15" customHeight="1" x14ac:dyDescent="0.2">
      <c r="A2" s="7" t="s">
        <v>1</v>
      </c>
      <c r="B2" s="8" t="s">
        <v>2</v>
      </c>
      <c r="C2" s="9"/>
      <c r="D2" s="10"/>
      <c r="E2" s="10"/>
      <c r="F2" s="10"/>
      <c r="G2" s="11" t="s">
        <v>3</v>
      </c>
      <c r="H2" s="12">
        <v>40</v>
      </c>
    </row>
    <row r="3" spans="1:8" ht="15" customHeight="1" thickBot="1" x14ac:dyDescent="0.25">
      <c r="A3" s="14" t="s">
        <v>4</v>
      </c>
      <c r="B3" s="15" t="s">
        <v>140</v>
      </c>
      <c r="C3" s="16"/>
      <c r="D3" s="17"/>
      <c r="E3" s="17"/>
      <c r="F3" s="17"/>
      <c r="G3" s="18" t="s">
        <v>5</v>
      </c>
      <c r="H3" s="19">
        <v>1</v>
      </c>
    </row>
    <row r="4" spans="1:8" ht="15" customHeight="1" x14ac:dyDescent="0.2">
      <c r="A4" s="20" t="s">
        <v>6</v>
      </c>
      <c r="B4" s="21" t="s">
        <v>7</v>
      </c>
      <c r="C4" s="22" t="s">
        <v>8</v>
      </c>
      <c r="D4" s="23" t="s">
        <v>9</v>
      </c>
      <c r="E4" s="24" t="s">
        <v>10</v>
      </c>
      <c r="F4" s="25"/>
      <c r="G4" s="26"/>
      <c r="H4" s="27"/>
    </row>
    <row r="5" spans="1:8" ht="63" customHeight="1" thickBot="1" x14ac:dyDescent="0.25">
      <c r="A5" s="28"/>
      <c r="B5" s="29"/>
      <c r="C5" s="30" t="s">
        <v>11</v>
      </c>
      <c r="D5" s="31"/>
      <c r="E5" s="32" t="s">
        <v>12</v>
      </c>
      <c r="F5" s="33" t="s">
        <v>13</v>
      </c>
      <c r="G5" s="34" t="s">
        <v>14</v>
      </c>
      <c r="H5" s="35" t="s">
        <v>15</v>
      </c>
    </row>
    <row r="6" spans="1:8" ht="12" thickBot="1" x14ac:dyDescent="0.25">
      <c r="A6" s="36">
        <v>1</v>
      </c>
      <c r="B6" s="37"/>
      <c r="C6" s="38" t="s">
        <v>16</v>
      </c>
      <c r="D6" s="39"/>
      <c r="E6" s="40"/>
      <c r="F6" s="40"/>
      <c r="G6" s="41"/>
      <c r="H6" s="42">
        <v>32772.14</v>
      </c>
    </row>
    <row r="7" spans="1:8" x14ac:dyDescent="0.2">
      <c r="A7" s="43" t="s">
        <v>17</v>
      </c>
      <c r="B7" s="44"/>
      <c r="C7" s="45" t="s">
        <v>18</v>
      </c>
      <c r="D7" s="46"/>
      <c r="E7" s="47"/>
      <c r="F7" s="48"/>
      <c r="G7" s="49"/>
      <c r="H7" s="50"/>
    </row>
    <row r="8" spans="1:8" x14ac:dyDescent="0.2">
      <c r="A8" s="51" t="s">
        <v>19</v>
      </c>
      <c r="B8" s="52"/>
      <c r="C8" s="45" t="s">
        <v>20</v>
      </c>
      <c r="D8" s="46"/>
      <c r="E8" s="47">
        <v>0</v>
      </c>
      <c r="F8" s="48">
        <v>0</v>
      </c>
      <c r="G8" s="49">
        <v>0</v>
      </c>
      <c r="H8" s="50"/>
    </row>
    <row r="9" spans="1:8" ht="22.5" x14ac:dyDescent="0.2">
      <c r="A9" s="53">
        <v>99059</v>
      </c>
      <c r="B9" s="52" t="s">
        <v>21</v>
      </c>
      <c r="C9" s="54" t="s">
        <v>22</v>
      </c>
      <c r="D9" s="52" t="s">
        <v>23</v>
      </c>
      <c r="E9" s="55">
        <v>59.92</v>
      </c>
      <c r="F9" s="55">
        <v>82.33</v>
      </c>
      <c r="G9" s="55">
        <v>4933.21</v>
      </c>
      <c r="H9" s="50"/>
    </row>
    <row r="10" spans="1:8" x14ac:dyDescent="0.2">
      <c r="A10" s="56" t="s">
        <v>24</v>
      </c>
      <c r="B10" s="52"/>
      <c r="C10" s="57" t="s">
        <v>25</v>
      </c>
      <c r="D10" s="46">
        <v>0</v>
      </c>
      <c r="E10" s="47">
        <v>0</v>
      </c>
      <c r="F10" s="48">
        <v>0</v>
      </c>
      <c r="G10" s="49">
        <v>0</v>
      </c>
      <c r="H10" s="50"/>
    </row>
    <row r="11" spans="1:8" x14ac:dyDescent="0.2">
      <c r="A11" s="56" t="s">
        <v>26</v>
      </c>
      <c r="B11" s="52"/>
      <c r="C11" s="57" t="s">
        <v>27</v>
      </c>
      <c r="D11" s="46">
        <v>0</v>
      </c>
      <c r="E11" s="47">
        <v>0</v>
      </c>
      <c r="F11" s="48">
        <v>0</v>
      </c>
      <c r="G11" s="49">
        <v>0</v>
      </c>
      <c r="H11" s="50"/>
    </row>
    <row r="12" spans="1:8" x14ac:dyDescent="0.2">
      <c r="A12" s="56" t="s">
        <v>28</v>
      </c>
      <c r="B12" s="52"/>
      <c r="C12" s="57" t="s">
        <v>29</v>
      </c>
      <c r="D12" s="46">
        <v>0</v>
      </c>
      <c r="E12" s="47">
        <v>0</v>
      </c>
      <c r="F12" s="48">
        <v>0</v>
      </c>
      <c r="G12" s="49">
        <v>0</v>
      </c>
      <c r="H12" s="50"/>
    </row>
    <row r="13" spans="1:8" x14ac:dyDescent="0.2">
      <c r="A13" s="58">
        <v>98459</v>
      </c>
      <c r="B13" s="52" t="s">
        <v>21</v>
      </c>
      <c r="C13" s="54" t="s">
        <v>30</v>
      </c>
      <c r="D13" s="52" t="s">
        <v>31</v>
      </c>
      <c r="E13" s="55">
        <v>107.67</v>
      </c>
      <c r="F13" s="55">
        <v>173.33</v>
      </c>
      <c r="G13" s="55">
        <v>18662.439999999999</v>
      </c>
      <c r="H13" s="50"/>
    </row>
    <row r="14" spans="1:8" x14ac:dyDescent="0.2">
      <c r="A14" s="56" t="s">
        <v>32</v>
      </c>
      <c r="B14" s="52"/>
      <c r="C14" s="57" t="s">
        <v>33</v>
      </c>
      <c r="D14" s="46">
        <v>0</v>
      </c>
      <c r="E14" s="47">
        <v>0</v>
      </c>
      <c r="F14" s="48">
        <v>0</v>
      </c>
      <c r="G14" s="49">
        <v>0</v>
      </c>
      <c r="H14" s="50"/>
    </row>
    <row r="15" spans="1:8" ht="22.5" x14ac:dyDescent="0.2">
      <c r="A15" s="59" t="s">
        <v>34</v>
      </c>
      <c r="B15" s="52" t="s">
        <v>35</v>
      </c>
      <c r="C15" s="54" t="s">
        <v>36</v>
      </c>
      <c r="D15" s="52" t="s">
        <v>37</v>
      </c>
      <c r="E15" s="55">
        <v>3</v>
      </c>
      <c r="F15" s="55">
        <v>2029.92</v>
      </c>
      <c r="G15" s="55">
        <v>6089.76</v>
      </c>
      <c r="H15" s="50"/>
    </row>
    <row r="16" spans="1:8" x14ac:dyDescent="0.2">
      <c r="A16" s="56" t="s">
        <v>38</v>
      </c>
      <c r="B16" s="52"/>
      <c r="C16" s="57" t="s">
        <v>39</v>
      </c>
      <c r="D16" s="46">
        <v>0</v>
      </c>
      <c r="E16" s="47">
        <v>0</v>
      </c>
      <c r="F16" s="48">
        <v>0</v>
      </c>
      <c r="G16" s="49">
        <v>0</v>
      </c>
      <c r="H16" s="50"/>
    </row>
    <row r="17" spans="1:8" ht="22.5" x14ac:dyDescent="0.2">
      <c r="A17" s="58" t="s">
        <v>40</v>
      </c>
      <c r="B17" s="52" t="s">
        <v>35</v>
      </c>
      <c r="C17" s="54" t="s">
        <v>41</v>
      </c>
      <c r="D17" s="52" t="s">
        <v>42</v>
      </c>
      <c r="E17" s="55">
        <v>1</v>
      </c>
      <c r="F17" s="55">
        <v>2820.13</v>
      </c>
      <c r="G17" s="55">
        <v>2820.13</v>
      </c>
      <c r="H17" s="50"/>
    </row>
    <row r="18" spans="1:8" x14ac:dyDescent="0.2">
      <c r="A18" s="58" t="s">
        <v>43</v>
      </c>
      <c r="B18" s="52"/>
      <c r="C18" s="60" t="s">
        <v>44</v>
      </c>
      <c r="D18" s="46">
        <v>0</v>
      </c>
      <c r="E18" s="48">
        <v>0</v>
      </c>
      <c r="F18" s="48">
        <v>0</v>
      </c>
      <c r="G18" s="49">
        <v>0</v>
      </c>
      <c r="H18" s="50"/>
    </row>
    <row r="19" spans="1:8" ht="23.25" thickBot="1" x14ac:dyDescent="0.25">
      <c r="A19" s="61">
        <v>98525</v>
      </c>
      <c r="B19" s="62" t="s">
        <v>21</v>
      </c>
      <c r="C19" s="63" t="s">
        <v>45</v>
      </c>
      <c r="D19" s="64" t="s">
        <v>31</v>
      </c>
      <c r="E19" s="65">
        <v>503.02</v>
      </c>
      <c r="F19" s="65">
        <v>0.53</v>
      </c>
      <c r="G19" s="66">
        <v>266.60000000000002</v>
      </c>
      <c r="H19" s="50"/>
    </row>
    <row r="20" spans="1:8" ht="12" thickBot="1" x14ac:dyDescent="0.25">
      <c r="A20" s="36" t="s">
        <v>46</v>
      </c>
      <c r="B20" s="37"/>
      <c r="C20" s="38" t="s">
        <v>47</v>
      </c>
      <c r="D20" s="39">
        <v>0</v>
      </c>
      <c r="E20" s="40"/>
      <c r="F20" s="40"/>
      <c r="G20" s="41"/>
      <c r="H20" s="42">
        <v>652.1</v>
      </c>
    </row>
    <row r="21" spans="1:8" x14ac:dyDescent="0.2">
      <c r="A21" s="51" t="s">
        <v>48</v>
      </c>
      <c r="B21" s="52"/>
      <c r="C21" s="67" t="s">
        <v>49</v>
      </c>
      <c r="D21" s="68">
        <v>0</v>
      </c>
      <c r="E21" s="69">
        <v>0</v>
      </c>
      <c r="F21" s="70">
        <v>0</v>
      </c>
      <c r="G21" s="71">
        <v>0</v>
      </c>
      <c r="H21" s="50"/>
    </row>
    <row r="22" spans="1:8" x14ac:dyDescent="0.2">
      <c r="A22" s="56" t="s">
        <v>50</v>
      </c>
      <c r="B22" s="52"/>
      <c r="C22" s="67" t="s">
        <v>51</v>
      </c>
      <c r="D22" s="46">
        <v>0</v>
      </c>
      <c r="E22" s="69">
        <v>0</v>
      </c>
      <c r="F22" s="70">
        <v>0</v>
      </c>
      <c r="G22" s="71">
        <v>0</v>
      </c>
      <c r="H22" s="50"/>
    </row>
    <row r="23" spans="1:8" ht="33.75" x14ac:dyDescent="0.2">
      <c r="A23" s="58">
        <v>101134</v>
      </c>
      <c r="B23" s="52" t="s">
        <v>21</v>
      </c>
      <c r="C23" s="54" t="s">
        <v>52</v>
      </c>
      <c r="D23" s="52" t="s">
        <v>53</v>
      </c>
      <c r="E23" s="55">
        <v>22.44</v>
      </c>
      <c r="F23" s="55">
        <v>19.260000000000002</v>
      </c>
      <c r="G23" s="55">
        <v>432.19</v>
      </c>
      <c r="H23" s="50"/>
    </row>
    <row r="24" spans="1:8" x14ac:dyDescent="0.2">
      <c r="A24" s="56" t="s">
        <v>54</v>
      </c>
      <c r="B24" s="52"/>
      <c r="C24" s="67" t="s">
        <v>55</v>
      </c>
      <c r="D24" s="46">
        <v>0</v>
      </c>
      <c r="E24" s="69">
        <v>0</v>
      </c>
      <c r="F24" s="70">
        <v>0</v>
      </c>
      <c r="G24" s="71">
        <v>0</v>
      </c>
      <c r="H24" s="50"/>
    </row>
    <row r="25" spans="1:8" ht="23.25" thickBot="1" x14ac:dyDescent="0.25">
      <c r="A25" s="58">
        <v>97084</v>
      </c>
      <c r="B25" s="52" t="s">
        <v>21</v>
      </c>
      <c r="C25" s="54" t="s">
        <v>56</v>
      </c>
      <c r="D25" s="52" t="s">
        <v>31</v>
      </c>
      <c r="E25" s="55">
        <v>224.4</v>
      </c>
      <c r="F25" s="55">
        <v>0.98</v>
      </c>
      <c r="G25" s="55">
        <v>219.91</v>
      </c>
      <c r="H25" s="50"/>
    </row>
    <row r="26" spans="1:8" ht="12" thickBot="1" x14ac:dyDescent="0.25">
      <c r="A26" s="36" t="s">
        <v>57</v>
      </c>
      <c r="B26" s="37"/>
      <c r="C26" s="38" t="s">
        <v>58</v>
      </c>
      <c r="D26" s="39">
        <v>0</v>
      </c>
      <c r="E26" s="40"/>
      <c r="F26" s="40"/>
      <c r="G26" s="41"/>
      <c r="H26" s="42">
        <v>966.88</v>
      </c>
    </row>
    <row r="27" spans="1:8" x14ac:dyDescent="0.2">
      <c r="A27" s="56" t="s">
        <v>59</v>
      </c>
      <c r="B27" s="52"/>
      <c r="C27" s="60" t="s">
        <v>60</v>
      </c>
      <c r="D27" s="52">
        <v>0</v>
      </c>
      <c r="E27" s="72">
        <v>0</v>
      </c>
      <c r="F27" s="73">
        <v>0</v>
      </c>
      <c r="G27" s="71">
        <v>0</v>
      </c>
      <c r="H27" s="50"/>
    </row>
    <row r="28" spans="1:8" ht="23.25" thickBot="1" x14ac:dyDescent="0.25">
      <c r="A28" s="58">
        <v>101173</v>
      </c>
      <c r="B28" s="52" t="s">
        <v>21</v>
      </c>
      <c r="C28" s="54" t="s">
        <v>61</v>
      </c>
      <c r="D28" s="52" t="s">
        <v>23</v>
      </c>
      <c r="E28" s="55">
        <v>12.5</v>
      </c>
      <c r="F28" s="55">
        <v>77.349999999999994</v>
      </c>
      <c r="G28" s="55">
        <v>966.88</v>
      </c>
      <c r="H28" s="50"/>
    </row>
    <row r="29" spans="1:8" ht="12" thickBot="1" x14ac:dyDescent="0.25">
      <c r="A29" s="36" t="s">
        <v>62</v>
      </c>
      <c r="B29" s="37"/>
      <c r="C29" s="38" t="s">
        <v>63</v>
      </c>
      <c r="D29" s="39">
        <v>0</v>
      </c>
      <c r="E29" s="40"/>
      <c r="F29" s="40"/>
      <c r="G29" s="41"/>
      <c r="H29" s="42">
        <v>13856.54</v>
      </c>
    </row>
    <row r="30" spans="1:8" x14ac:dyDescent="0.2">
      <c r="A30" s="58" t="s">
        <v>43</v>
      </c>
      <c r="B30" s="74"/>
      <c r="C30" s="75" t="s">
        <v>64</v>
      </c>
      <c r="D30" s="52">
        <v>0</v>
      </c>
      <c r="E30" s="69">
        <v>0</v>
      </c>
      <c r="F30" s="70">
        <v>0</v>
      </c>
      <c r="G30" s="71">
        <v>0</v>
      </c>
      <c r="H30" s="50"/>
    </row>
    <row r="31" spans="1:8" ht="23.25" thickBot="1" x14ac:dyDescent="0.25">
      <c r="A31" s="58" t="s">
        <v>65</v>
      </c>
      <c r="B31" s="74"/>
      <c r="C31" s="76" t="s">
        <v>66</v>
      </c>
      <c r="D31" s="77" t="s">
        <v>31</v>
      </c>
      <c r="E31" s="55">
        <v>87.17</v>
      </c>
      <c r="F31" s="55">
        <v>158.96</v>
      </c>
      <c r="G31" s="66">
        <v>13856.54</v>
      </c>
      <c r="H31" s="50"/>
    </row>
    <row r="32" spans="1:8" ht="12" thickBot="1" x14ac:dyDescent="0.25">
      <c r="A32" s="36" t="s">
        <v>67</v>
      </c>
      <c r="B32" s="37"/>
      <c r="C32" s="38" t="s">
        <v>68</v>
      </c>
      <c r="D32" s="39">
        <v>0</v>
      </c>
      <c r="E32" s="40"/>
      <c r="F32" s="40"/>
      <c r="G32" s="41"/>
      <c r="H32" s="42">
        <v>18316.39</v>
      </c>
    </row>
    <row r="33" spans="1:8" x14ac:dyDescent="0.2">
      <c r="A33" s="56" t="s">
        <v>69</v>
      </c>
      <c r="B33" s="74"/>
      <c r="C33" s="60" t="s">
        <v>70</v>
      </c>
      <c r="D33" s="52">
        <v>0</v>
      </c>
      <c r="E33" s="66">
        <v>0</v>
      </c>
      <c r="F33" s="78">
        <v>0</v>
      </c>
      <c r="G33" s="79">
        <v>0</v>
      </c>
      <c r="H33" s="50"/>
    </row>
    <row r="34" spans="1:8" x14ac:dyDescent="0.2">
      <c r="A34" s="56" t="s">
        <v>71</v>
      </c>
      <c r="B34" s="74"/>
      <c r="C34" s="60" t="s">
        <v>72</v>
      </c>
      <c r="D34" s="52">
        <v>0</v>
      </c>
      <c r="E34" s="66">
        <v>0</v>
      </c>
      <c r="F34" s="78">
        <v>0</v>
      </c>
      <c r="G34" s="79">
        <v>0</v>
      </c>
      <c r="H34" s="50"/>
    </row>
    <row r="35" spans="1:8" x14ac:dyDescent="0.2">
      <c r="A35" s="56" t="s">
        <v>73</v>
      </c>
      <c r="B35" s="74"/>
      <c r="C35" s="60" t="s">
        <v>74</v>
      </c>
      <c r="D35" s="52">
        <v>0</v>
      </c>
      <c r="E35" s="66">
        <v>0</v>
      </c>
      <c r="F35" s="78">
        <v>0</v>
      </c>
      <c r="G35" s="79">
        <v>0</v>
      </c>
      <c r="H35" s="50"/>
    </row>
    <row r="36" spans="1:8" ht="22.5" x14ac:dyDescent="0.2">
      <c r="A36" s="58">
        <v>91836</v>
      </c>
      <c r="B36" s="74" t="s">
        <v>21</v>
      </c>
      <c r="C36" s="54" t="s">
        <v>75</v>
      </c>
      <c r="D36" s="52" t="s">
        <v>23</v>
      </c>
      <c r="E36" s="66">
        <v>90.14</v>
      </c>
      <c r="F36" s="55">
        <v>19.600000000000001</v>
      </c>
      <c r="G36" s="79">
        <v>1766.74</v>
      </c>
      <c r="H36" s="50"/>
    </row>
    <row r="37" spans="1:8" x14ac:dyDescent="0.2">
      <c r="A37" s="56" t="s">
        <v>76</v>
      </c>
      <c r="B37" s="74"/>
      <c r="C37" s="60" t="s">
        <v>77</v>
      </c>
      <c r="D37" s="52">
        <v>0</v>
      </c>
      <c r="E37" s="66">
        <v>0</v>
      </c>
      <c r="F37" s="78">
        <v>0</v>
      </c>
      <c r="G37" s="79">
        <v>0</v>
      </c>
      <c r="H37" s="50"/>
    </row>
    <row r="38" spans="1:8" ht="22.5" x14ac:dyDescent="0.2">
      <c r="A38" s="58">
        <v>97667</v>
      </c>
      <c r="B38" s="74" t="s">
        <v>21</v>
      </c>
      <c r="C38" s="54" t="s">
        <v>78</v>
      </c>
      <c r="D38" s="52" t="s">
        <v>23</v>
      </c>
      <c r="E38" s="55">
        <v>32.33</v>
      </c>
      <c r="F38" s="55">
        <v>11.72</v>
      </c>
      <c r="G38" s="55">
        <v>378.91</v>
      </c>
      <c r="H38" s="50"/>
    </row>
    <row r="39" spans="1:8" x14ac:dyDescent="0.2">
      <c r="A39" s="56" t="s">
        <v>79</v>
      </c>
      <c r="B39" s="74"/>
      <c r="C39" s="60" t="s">
        <v>80</v>
      </c>
      <c r="D39" s="52">
        <v>0</v>
      </c>
      <c r="E39" s="78">
        <v>0</v>
      </c>
      <c r="F39" s="78">
        <v>0</v>
      </c>
      <c r="G39" s="79">
        <v>0</v>
      </c>
      <c r="H39" s="50"/>
    </row>
    <row r="40" spans="1:8" x14ac:dyDescent="0.2">
      <c r="A40" s="56" t="s">
        <v>81</v>
      </c>
      <c r="B40" s="74"/>
      <c r="C40" s="60" t="s">
        <v>82</v>
      </c>
      <c r="D40" s="52">
        <v>0</v>
      </c>
      <c r="E40" s="78">
        <v>0</v>
      </c>
      <c r="F40" s="78">
        <v>0</v>
      </c>
      <c r="G40" s="79">
        <v>0</v>
      </c>
      <c r="H40" s="50"/>
    </row>
    <row r="41" spans="1:8" ht="22.5" x14ac:dyDescent="0.2">
      <c r="A41" s="58">
        <v>91927</v>
      </c>
      <c r="B41" s="74" t="s">
        <v>21</v>
      </c>
      <c r="C41" s="54" t="s">
        <v>83</v>
      </c>
      <c r="D41" s="52" t="s">
        <v>23</v>
      </c>
      <c r="E41" s="55">
        <v>305.43</v>
      </c>
      <c r="F41" s="55">
        <v>6.02</v>
      </c>
      <c r="G41" s="55">
        <v>1838.69</v>
      </c>
      <c r="H41" s="50"/>
    </row>
    <row r="42" spans="1:8" ht="22.5" x14ac:dyDescent="0.2">
      <c r="A42" s="58">
        <v>91933</v>
      </c>
      <c r="B42" s="74" t="s">
        <v>21</v>
      </c>
      <c r="C42" s="54" t="s">
        <v>84</v>
      </c>
      <c r="D42" s="52" t="s">
        <v>23</v>
      </c>
      <c r="E42" s="55">
        <v>129.32</v>
      </c>
      <c r="F42" s="55">
        <v>19.46</v>
      </c>
      <c r="G42" s="55">
        <v>2516.5700000000002</v>
      </c>
      <c r="H42" s="50"/>
    </row>
    <row r="43" spans="1:8" x14ac:dyDescent="0.2">
      <c r="A43" s="56" t="s">
        <v>85</v>
      </c>
      <c r="B43" s="74"/>
      <c r="C43" s="60" t="s">
        <v>86</v>
      </c>
      <c r="D43" s="52">
        <v>0</v>
      </c>
      <c r="E43" s="78">
        <v>0</v>
      </c>
      <c r="F43" s="78">
        <v>0</v>
      </c>
      <c r="G43" s="79">
        <v>0</v>
      </c>
      <c r="H43" s="50"/>
    </row>
    <row r="44" spans="1:8" ht="22.5" x14ac:dyDescent="0.2">
      <c r="A44" s="58">
        <v>97882</v>
      </c>
      <c r="B44" s="74" t="s">
        <v>21</v>
      </c>
      <c r="C44" s="54" t="s">
        <v>87</v>
      </c>
      <c r="D44" s="52" t="s">
        <v>42</v>
      </c>
      <c r="E44" s="55">
        <v>3</v>
      </c>
      <c r="F44" s="55">
        <v>206.39</v>
      </c>
      <c r="G44" s="55">
        <v>619.16999999999996</v>
      </c>
      <c r="H44" s="50"/>
    </row>
    <row r="45" spans="1:8" ht="22.5" x14ac:dyDescent="0.2">
      <c r="A45" s="58" t="s">
        <v>43</v>
      </c>
      <c r="B45" s="74"/>
      <c r="C45" s="60" t="s">
        <v>88</v>
      </c>
      <c r="D45" s="52">
        <v>0</v>
      </c>
      <c r="E45" s="78">
        <v>0</v>
      </c>
      <c r="F45" s="78">
        <v>0</v>
      </c>
      <c r="G45" s="79">
        <v>0</v>
      </c>
      <c r="H45" s="50"/>
    </row>
    <row r="46" spans="1:8" ht="22.5" x14ac:dyDescent="0.2">
      <c r="A46" s="61" t="s">
        <v>89</v>
      </c>
      <c r="B46" s="80" t="s">
        <v>90</v>
      </c>
      <c r="C46" s="63" t="s">
        <v>91</v>
      </c>
      <c r="D46" s="64" t="s">
        <v>42</v>
      </c>
      <c r="E46" s="55">
        <v>1</v>
      </c>
      <c r="F46" s="55">
        <v>2839.09</v>
      </c>
      <c r="G46" s="66">
        <v>2839.09</v>
      </c>
      <c r="H46" s="50"/>
    </row>
    <row r="47" spans="1:8" ht="33.75" x14ac:dyDescent="0.2">
      <c r="A47" s="61" t="s">
        <v>92</v>
      </c>
      <c r="B47" s="80" t="s">
        <v>93</v>
      </c>
      <c r="C47" s="63" t="s">
        <v>94</v>
      </c>
      <c r="D47" s="64" t="s">
        <v>42</v>
      </c>
      <c r="E47" s="55">
        <v>1</v>
      </c>
      <c r="F47" s="55">
        <v>665.05</v>
      </c>
      <c r="G47" s="66">
        <v>665.05</v>
      </c>
      <c r="H47" s="50"/>
    </row>
    <row r="48" spans="1:8" x14ac:dyDescent="0.2">
      <c r="A48" s="61" t="s">
        <v>92</v>
      </c>
      <c r="B48" s="80"/>
      <c r="C48" s="63" t="s">
        <v>95</v>
      </c>
      <c r="D48" s="64" t="s">
        <v>42</v>
      </c>
      <c r="E48" s="55">
        <v>1</v>
      </c>
      <c r="F48" s="55">
        <v>189.07</v>
      </c>
      <c r="G48" s="66">
        <v>189.07</v>
      </c>
      <c r="H48" s="50"/>
    </row>
    <row r="49" spans="1:8" ht="22.5" x14ac:dyDescent="0.2">
      <c r="A49" s="61" t="s">
        <v>92</v>
      </c>
      <c r="B49" s="80"/>
      <c r="C49" s="63" t="s">
        <v>96</v>
      </c>
      <c r="D49" s="64" t="s">
        <v>42</v>
      </c>
      <c r="E49" s="55">
        <v>1</v>
      </c>
      <c r="F49" s="55">
        <v>117.65</v>
      </c>
      <c r="G49" s="66">
        <v>117.65</v>
      </c>
      <c r="H49" s="50"/>
    </row>
    <row r="50" spans="1:8" ht="22.5" x14ac:dyDescent="0.2">
      <c r="A50" s="61" t="s">
        <v>92</v>
      </c>
      <c r="B50" s="80"/>
      <c r="C50" s="63" t="s">
        <v>97</v>
      </c>
      <c r="D50" s="64" t="s">
        <v>42</v>
      </c>
      <c r="E50" s="55">
        <v>3</v>
      </c>
      <c r="F50" s="55">
        <v>2142.09</v>
      </c>
      <c r="G50" s="66">
        <v>6426.27</v>
      </c>
      <c r="H50" s="50"/>
    </row>
    <row r="51" spans="1:8" ht="22.5" x14ac:dyDescent="0.2">
      <c r="A51" s="61">
        <v>93358</v>
      </c>
      <c r="B51" s="80" t="s">
        <v>21</v>
      </c>
      <c r="C51" s="63" t="s">
        <v>98</v>
      </c>
      <c r="D51" s="64" t="s">
        <v>53</v>
      </c>
      <c r="E51" s="55">
        <v>5.25</v>
      </c>
      <c r="F51" s="55">
        <v>113.74</v>
      </c>
      <c r="G51" s="66">
        <v>597.14</v>
      </c>
      <c r="H51" s="50"/>
    </row>
    <row r="52" spans="1:8" ht="12" thickBot="1" x14ac:dyDescent="0.25">
      <c r="A52" s="61">
        <v>96995</v>
      </c>
      <c r="B52" s="80" t="s">
        <v>21</v>
      </c>
      <c r="C52" s="63" t="s">
        <v>99</v>
      </c>
      <c r="D52" s="64" t="s">
        <v>53</v>
      </c>
      <c r="E52" s="55">
        <v>5.25</v>
      </c>
      <c r="F52" s="55">
        <v>68.959999999999994</v>
      </c>
      <c r="G52" s="66">
        <v>362.04</v>
      </c>
      <c r="H52" s="50"/>
    </row>
    <row r="53" spans="1:8" ht="12" thickBot="1" x14ac:dyDescent="0.25">
      <c r="A53" s="36">
        <v>10</v>
      </c>
      <c r="B53" s="37"/>
      <c r="C53" s="38" t="s">
        <v>100</v>
      </c>
      <c r="D53" s="39">
        <v>0</v>
      </c>
      <c r="E53" s="40"/>
      <c r="F53" s="40"/>
      <c r="G53" s="41"/>
      <c r="H53" s="42">
        <v>824.25</v>
      </c>
    </row>
    <row r="54" spans="1:8" x14ac:dyDescent="0.2">
      <c r="A54" s="56" t="s">
        <v>101</v>
      </c>
      <c r="B54" s="74"/>
      <c r="C54" s="60" t="s">
        <v>102</v>
      </c>
      <c r="D54" s="81">
        <v>0</v>
      </c>
      <c r="E54" s="78">
        <v>0</v>
      </c>
      <c r="F54" s="78">
        <v>0</v>
      </c>
      <c r="G54" s="79">
        <v>0</v>
      </c>
      <c r="H54" s="50"/>
    </row>
    <row r="55" spans="1:8" x14ac:dyDescent="0.2">
      <c r="A55" s="56" t="s">
        <v>103</v>
      </c>
      <c r="B55" s="74"/>
      <c r="C55" s="60" t="s">
        <v>104</v>
      </c>
      <c r="D55" s="52">
        <v>0</v>
      </c>
      <c r="E55" s="78">
        <v>0</v>
      </c>
      <c r="F55" s="78">
        <v>0</v>
      </c>
      <c r="G55" s="79">
        <v>0</v>
      </c>
      <c r="H55" s="50"/>
    </row>
    <row r="56" spans="1:8" ht="23.25" thickBot="1" x14ac:dyDescent="0.25">
      <c r="A56" s="58">
        <v>93679</v>
      </c>
      <c r="B56" s="74" t="s">
        <v>21</v>
      </c>
      <c r="C56" s="54" t="s">
        <v>105</v>
      </c>
      <c r="D56" s="52" t="s">
        <v>31</v>
      </c>
      <c r="E56" s="55">
        <v>9.92</v>
      </c>
      <c r="F56" s="55">
        <v>83.09</v>
      </c>
      <c r="G56" s="66">
        <v>824.25</v>
      </c>
      <c r="H56" s="50"/>
    </row>
    <row r="57" spans="1:8" ht="12" thickBot="1" x14ac:dyDescent="0.25">
      <c r="A57" s="36" t="s">
        <v>106</v>
      </c>
      <c r="B57" s="37"/>
      <c r="C57" s="38" t="s">
        <v>107</v>
      </c>
      <c r="D57" s="39">
        <v>0</v>
      </c>
      <c r="E57" s="40"/>
      <c r="F57" s="40"/>
      <c r="G57" s="41"/>
      <c r="H57" s="42">
        <v>152277.12000000002</v>
      </c>
    </row>
    <row r="58" spans="1:8" x14ac:dyDescent="0.2">
      <c r="A58" s="56" t="s">
        <v>108</v>
      </c>
      <c r="B58" s="74"/>
      <c r="C58" s="60" t="s">
        <v>109</v>
      </c>
      <c r="D58" s="52">
        <v>0</v>
      </c>
      <c r="E58" s="78">
        <v>0</v>
      </c>
      <c r="F58" s="78">
        <v>0</v>
      </c>
      <c r="G58" s="79">
        <v>0</v>
      </c>
      <c r="H58" s="50"/>
    </row>
    <row r="59" spans="1:8" x14ac:dyDescent="0.2">
      <c r="A59" s="56" t="s">
        <v>110</v>
      </c>
      <c r="B59" s="74"/>
      <c r="C59" s="60" t="s">
        <v>111</v>
      </c>
      <c r="D59" s="52"/>
      <c r="E59" s="78">
        <v>0</v>
      </c>
      <c r="F59" s="78">
        <v>0</v>
      </c>
      <c r="G59" s="79">
        <v>0</v>
      </c>
      <c r="H59" s="50"/>
    </row>
    <row r="60" spans="1:8" ht="22.5" x14ac:dyDescent="0.2">
      <c r="A60" s="58">
        <v>100576</v>
      </c>
      <c r="B60" s="74" t="s">
        <v>21</v>
      </c>
      <c r="C60" s="54" t="s">
        <v>112</v>
      </c>
      <c r="D60" s="52" t="s">
        <v>31</v>
      </c>
      <c r="E60" s="55">
        <v>503.02</v>
      </c>
      <c r="F60" s="55">
        <v>3.08</v>
      </c>
      <c r="G60" s="55">
        <v>1549.3</v>
      </c>
      <c r="H60" s="50"/>
    </row>
    <row r="61" spans="1:8" x14ac:dyDescent="0.2">
      <c r="A61" s="56" t="s">
        <v>113</v>
      </c>
      <c r="B61" s="74"/>
      <c r="C61" s="60" t="s">
        <v>114</v>
      </c>
      <c r="D61" s="52"/>
      <c r="E61" s="78">
        <v>0</v>
      </c>
      <c r="F61" s="78">
        <v>0</v>
      </c>
      <c r="G61" s="79">
        <v>0</v>
      </c>
      <c r="H61" s="50"/>
    </row>
    <row r="62" spans="1:8" ht="33.75" x14ac:dyDescent="0.2">
      <c r="A62" s="58">
        <v>94273</v>
      </c>
      <c r="B62" s="74" t="s">
        <v>21</v>
      </c>
      <c r="C62" s="54" t="s">
        <v>115</v>
      </c>
      <c r="D62" s="52" t="s">
        <v>23</v>
      </c>
      <c r="E62" s="66">
        <v>24.8</v>
      </c>
      <c r="F62" s="55">
        <v>65.180000000000007</v>
      </c>
      <c r="G62" s="79">
        <v>1616.46</v>
      </c>
      <c r="H62" s="50"/>
    </row>
    <row r="63" spans="1:8" ht="22.5" x14ac:dyDescent="0.2">
      <c r="A63" s="56" t="s">
        <v>43</v>
      </c>
      <c r="B63" s="74"/>
      <c r="C63" s="60" t="s">
        <v>116</v>
      </c>
      <c r="D63" s="52"/>
      <c r="E63" s="78">
        <v>0</v>
      </c>
      <c r="F63" s="78">
        <v>0</v>
      </c>
      <c r="G63" s="79">
        <v>0</v>
      </c>
      <c r="H63" s="50"/>
    </row>
    <row r="64" spans="1:8" ht="22.5" x14ac:dyDescent="0.2">
      <c r="A64" s="58">
        <v>96624</v>
      </c>
      <c r="B64" s="74" t="s">
        <v>21</v>
      </c>
      <c r="C64" s="76" t="s">
        <v>117</v>
      </c>
      <c r="D64" s="77" t="s">
        <v>53</v>
      </c>
      <c r="E64" s="55">
        <v>1.61</v>
      </c>
      <c r="F64" s="55">
        <v>127.18</v>
      </c>
      <c r="G64" s="66">
        <v>204.76</v>
      </c>
      <c r="H64" s="50"/>
    </row>
    <row r="65" spans="1:8" ht="22.5" x14ac:dyDescent="0.2">
      <c r="A65" s="58">
        <v>100323</v>
      </c>
      <c r="B65" s="74" t="s">
        <v>21</v>
      </c>
      <c r="C65" s="76" t="s">
        <v>118</v>
      </c>
      <c r="D65" s="77" t="s">
        <v>53</v>
      </c>
      <c r="E65" s="55">
        <v>2.78</v>
      </c>
      <c r="F65" s="55">
        <v>161.58000000000001</v>
      </c>
      <c r="G65" s="66">
        <v>449.19</v>
      </c>
      <c r="H65" s="50"/>
    </row>
    <row r="66" spans="1:8" x14ac:dyDescent="0.2">
      <c r="A66" s="58">
        <v>603900</v>
      </c>
      <c r="B66" s="74" t="s">
        <v>119</v>
      </c>
      <c r="C66" s="76" t="s">
        <v>120</v>
      </c>
      <c r="D66" s="77" t="s">
        <v>53</v>
      </c>
      <c r="E66" s="55">
        <v>9.15</v>
      </c>
      <c r="F66" s="55">
        <v>157.18</v>
      </c>
      <c r="G66" s="66">
        <v>1438.2</v>
      </c>
      <c r="H66" s="50"/>
    </row>
    <row r="67" spans="1:8" x14ac:dyDescent="0.2">
      <c r="A67" s="58" t="s">
        <v>121</v>
      </c>
      <c r="B67" s="74" t="s">
        <v>119</v>
      </c>
      <c r="C67" s="76" t="s">
        <v>122</v>
      </c>
      <c r="D67" s="77" t="s">
        <v>23</v>
      </c>
      <c r="E67" s="55">
        <v>119.88</v>
      </c>
      <c r="F67" s="55">
        <v>22.83</v>
      </c>
      <c r="G67" s="66">
        <v>2736.86</v>
      </c>
      <c r="H67" s="50"/>
    </row>
    <row r="68" spans="1:8" ht="22.5" x14ac:dyDescent="0.2">
      <c r="A68" s="58" t="s">
        <v>92</v>
      </c>
      <c r="B68" s="74" t="s">
        <v>123</v>
      </c>
      <c r="C68" s="76" t="s">
        <v>124</v>
      </c>
      <c r="D68" s="77" t="s">
        <v>31</v>
      </c>
      <c r="E68" s="55">
        <v>67.37</v>
      </c>
      <c r="F68" s="55">
        <v>84.36</v>
      </c>
      <c r="G68" s="66">
        <v>5683.33</v>
      </c>
      <c r="H68" s="50"/>
    </row>
    <row r="69" spans="1:8" ht="22.5" x14ac:dyDescent="0.2">
      <c r="A69" s="58" t="s">
        <v>125</v>
      </c>
      <c r="B69" s="74" t="s">
        <v>123</v>
      </c>
      <c r="C69" s="76" t="s">
        <v>126</v>
      </c>
      <c r="D69" s="77" t="s">
        <v>31</v>
      </c>
      <c r="E69" s="55">
        <v>183</v>
      </c>
      <c r="F69" s="55">
        <v>515.29999999999995</v>
      </c>
      <c r="G69" s="66">
        <v>94299.9</v>
      </c>
      <c r="H69" s="50"/>
    </row>
    <row r="70" spans="1:8" ht="22.5" x14ac:dyDescent="0.2">
      <c r="A70" s="58">
        <v>93358</v>
      </c>
      <c r="B70" s="74" t="s">
        <v>21</v>
      </c>
      <c r="C70" s="76" t="s">
        <v>127</v>
      </c>
      <c r="D70" s="77" t="s">
        <v>53</v>
      </c>
      <c r="E70" s="55">
        <v>3</v>
      </c>
      <c r="F70" s="55">
        <v>113.74</v>
      </c>
      <c r="G70" s="66">
        <v>341.22</v>
      </c>
      <c r="H70" s="50"/>
    </row>
    <row r="71" spans="1:8" ht="22.5" x14ac:dyDescent="0.2">
      <c r="A71" s="58">
        <v>94964</v>
      </c>
      <c r="B71" s="74" t="s">
        <v>21</v>
      </c>
      <c r="C71" s="76" t="s">
        <v>128</v>
      </c>
      <c r="D71" s="77" t="s">
        <v>53</v>
      </c>
      <c r="E71" s="55">
        <v>3</v>
      </c>
      <c r="F71" s="55">
        <v>485.1</v>
      </c>
      <c r="G71" s="66">
        <v>1455.3</v>
      </c>
      <c r="H71" s="50"/>
    </row>
    <row r="72" spans="1:8" x14ac:dyDescent="0.2">
      <c r="A72" s="58" t="s">
        <v>65</v>
      </c>
      <c r="B72" s="74" t="s">
        <v>123</v>
      </c>
      <c r="C72" s="76" t="s">
        <v>129</v>
      </c>
      <c r="D72" s="77" t="s">
        <v>42</v>
      </c>
      <c r="E72" s="55">
        <v>1</v>
      </c>
      <c r="F72" s="55">
        <v>4599.67</v>
      </c>
      <c r="G72" s="66">
        <v>4599.67</v>
      </c>
      <c r="H72" s="50"/>
    </row>
    <row r="73" spans="1:8" x14ac:dyDescent="0.2">
      <c r="A73" s="58" t="s">
        <v>65</v>
      </c>
      <c r="B73" s="74" t="s">
        <v>123</v>
      </c>
      <c r="C73" s="76" t="s">
        <v>130</v>
      </c>
      <c r="D73" s="77" t="s">
        <v>42</v>
      </c>
      <c r="E73" s="55">
        <v>1</v>
      </c>
      <c r="F73" s="55">
        <v>4841.76</v>
      </c>
      <c r="G73" s="66">
        <v>4841.76</v>
      </c>
      <c r="H73" s="50"/>
    </row>
    <row r="74" spans="1:8" x14ac:dyDescent="0.2">
      <c r="A74" s="58" t="s">
        <v>65</v>
      </c>
      <c r="B74" s="74" t="s">
        <v>123</v>
      </c>
      <c r="C74" s="76" t="s">
        <v>131</v>
      </c>
      <c r="D74" s="77" t="s">
        <v>42</v>
      </c>
      <c r="E74" s="55">
        <v>1</v>
      </c>
      <c r="F74" s="55">
        <v>14744.31</v>
      </c>
      <c r="G74" s="66">
        <v>14744.31</v>
      </c>
      <c r="H74" s="50"/>
    </row>
    <row r="75" spans="1:8" x14ac:dyDescent="0.2">
      <c r="A75" s="58" t="s">
        <v>65</v>
      </c>
      <c r="B75" s="74" t="s">
        <v>123</v>
      </c>
      <c r="C75" s="76" t="s">
        <v>132</v>
      </c>
      <c r="D75" s="77" t="s">
        <v>42</v>
      </c>
      <c r="E75" s="55">
        <v>1</v>
      </c>
      <c r="F75" s="55">
        <v>2628.38</v>
      </c>
      <c r="G75" s="66">
        <v>2628.38</v>
      </c>
      <c r="H75" s="50"/>
    </row>
    <row r="76" spans="1:8" x14ac:dyDescent="0.2">
      <c r="A76" s="58" t="s">
        <v>125</v>
      </c>
      <c r="B76" s="74" t="s">
        <v>123</v>
      </c>
      <c r="C76" s="76" t="s">
        <v>133</v>
      </c>
      <c r="D76" s="77" t="s">
        <v>42</v>
      </c>
      <c r="E76" s="55">
        <v>1</v>
      </c>
      <c r="F76" s="55">
        <v>5856.22</v>
      </c>
      <c r="G76" s="66">
        <v>5856.22</v>
      </c>
      <c r="H76" s="50"/>
    </row>
    <row r="77" spans="1:8" x14ac:dyDescent="0.2">
      <c r="A77" s="58" t="s">
        <v>125</v>
      </c>
      <c r="B77" s="74" t="s">
        <v>123</v>
      </c>
      <c r="C77" s="76" t="s">
        <v>134</v>
      </c>
      <c r="D77" s="77" t="s">
        <v>42</v>
      </c>
      <c r="E77" s="55">
        <v>1</v>
      </c>
      <c r="F77" s="55">
        <v>4841.76</v>
      </c>
      <c r="G77" s="66">
        <v>4841.76</v>
      </c>
      <c r="H77" s="50"/>
    </row>
    <row r="78" spans="1:8" x14ac:dyDescent="0.2">
      <c r="A78" s="58">
        <v>8464</v>
      </c>
      <c r="B78" s="74" t="s">
        <v>135</v>
      </c>
      <c r="C78" s="76" t="s">
        <v>136</v>
      </c>
      <c r="D78" s="77" t="s">
        <v>42</v>
      </c>
      <c r="E78" s="55">
        <v>3</v>
      </c>
      <c r="F78" s="55">
        <v>690.52</v>
      </c>
      <c r="G78" s="66">
        <v>2071.56</v>
      </c>
      <c r="H78" s="50"/>
    </row>
    <row r="79" spans="1:8" x14ac:dyDescent="0.2">
      <c r="A79" s="58">
        <v>98504</v>
      </c>
      <c r="B79" s="74" t="s">
        <v>21</v>
      </c>
      <c r="C79" s="76" t="s">
        <v>137</v>
      </c>
      <c r="D79" s="77" t="s">
        <v>31</v>
      </c>
      <c r="E79" s="55">
        <v>223.96</v>
      </c>
      <c r="F79" s="55">
        <v>12.45</v>
      </c>
      <c r="G79" s="66">
        <v>2788.3</v>
      </c>
      <c r="H79" s="50"/>
    </row>
    <row r="80" spans="1:8" ht="12" thickBot="1" x14ac:dyDescent="0.25">
      <c r="A80" s="58">
        <v>98510</v>
      </c>
      <c r="B80" s="74" t="s">
        <v>21</v>
      </c>
      <c r="C80" s="76" t="s">
        <v>138</v>
      </c>
      <c r="D80" s="77" t="s">
        <v>42</v>
      </c>
      <c r="E80" s="55">
        <v>2</v>
      </c>
      <c r="F80" s="55">
        <v>65.319999999999993</v>
      </c>
      <c r="G80" s="66">
        <v>130.63999999999999</v>
      </c>
      <c r="H80" s="50"/>
    </row>
    <row r="81" spans="1:8" ht="23.25" customHeight="1" thickBot="1" x14ac:dyDescent="0.25">
      <c r="A81" s="82" t="str">
        <f>C5</f>
        <v xml:space="preserve">Tabela de referência: SINAPI de novembro/2022 - sem desoneração
</v>
      </c>
      <c r="B81" s="83"/>
      <c r="C81" s="84"/>
      <c r="D81" s="39"/>
      <c r="E81" s="40"/>
      <c r="F81" s="40"/>
      <c r="G81" s="41" t="s">
        <v>139</v>
      </c>
      <c r="H81" s="42">
        <v>219665.42</v>
      </c>
    </row>
  </sheetData>
  <sheetProtection formatColumns="0" formatRows="0" autoFilter="0"/>
  <pageMargins left="1.1811023622047245" right="0.78740157480314965" top="1.1811023622047245" bottom="1.1811023622047245" header="0" footer="0"/>
  <pageSetup paperSize="9" scale="49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82</vt:i4>
      </vt:variant>
    </vt:vector>
  </HeadingPairs>
  <TitlesOfParts>
    <vt:vector size="83" baseType="lpstr">
      <vt:lpstr>Planilha de serviços</vt:lpstr>
      <vt:lpstr>'Planilha de serviços'!Area_de_impressao</vt:lpstr>
      <vt:lpstr>'Planilha de serviços'!DadosExternos11</vt:lpstr>
      <vt:lpstr>'Planilha de serviços'!DadosExternos11_1</vt:lpstr>
      <vt:lpstr>'Planilha de serviços'!DadosExternos11_2</vt:lpstr>
      <vt:lpstr>'Planilha de serviços'!DadosExternos12</vt:lpstr>
      <vt:lpstr>'Planilha de serviços'!DadosExternos12_1</vt:lpstr>
      <vt:lpstr>'Planilha de serviços'!DadosExternos12_2</vt:lpstr>
      <vt:lpstr>'Planilha de serviços'!DadosExternos13</vt:lpstr>
      <vt:lpstr>'Planilha de serviços'!DadosExternos13_1</vt:lpstr>
      <vt:lpstr>'Planilha de serviços'!DadosExternos13_2</vt:lpstr>
      <vt:lpstr>'Planilha de serviços'!DadosExternos14</vt:lpstr>
      <vt:lpstr>'Planilha de serviços'!DadosExternos14_1</vt:lpstr>
      <vt:lpstr>'Planilha de serviços'!DadosExternos14_2</vt:lpstr>
      <vt:lpstr>'Planilha de serviços'!DadosExternos15</vt:lpstr>
      <vt:lpstr>'Planilha de serviços'!DadosExternos15_1</vt:lpstr>
      <vt:lpstr>'Planilha de serviços'!DadosExternos15_2</vt:lpstr>
      <vt:lpstr>'Planilha de serviços'!DadosExternos16</vt:lpstr>
      <vt:lpstr>'Planilha de serviços'!DadosExternos16_1</vt:lpstr>
      <vt:lpstr>'Planilha de serviços'!DadosExternos16_2</vt:lpstr>
      <vt:lpstr>'Planilha de serviços'!DadosExternos17</vt:lpstr>
      <vt:lpstr>'Planilha de serviços'!DadosExternos17_1</vt:lpstr>
      <vt:lpstr>'Planilha de serviços'!DadosExternos17_2</vt:lpstr>
      <vt:lpstr>'Planilha de serviços'!DadosExternos18</vt:lpstr>
      <vt:lpstr>'Planilha de serviços'!DadosExternos18_1</vt:lpstr>
      <vt:lpstr>'Planilha de serviços'!DadosExternos18_2</vt:lpstr>
      <vt:lpstr>'Planilha de serviços'!DadosExternos19</vt:lpstr>
      <vt:lpstr>'Planilha de serviços'!DadosExternos19_1</vt:lpstr>
      <vt:lpstr>'Planilha de serviços'!DadosExternos19_2</vt:lpstr>
      <vt:lpstr>'Planilha de serviços'!DadosExternos2</vt:lpstr>
      <vt:lpstr>'Planilha de serviços'!DadosExternos2_1</vt:lpstr>
      <vt:lpstr>'Planilha de serviços'!DadosExternos2_2</vt:lpstr>
      <vt:lpstr>'Planilha de serviços'!DadosExternos20</vt:lpstr>
      <vt:lpstr>'Planilha de serviços'!DadosExternos20_1</vt:lpstr>
      <vt:lpstr>'Planilha de serviços'!DadosExternos20_2</vt:lpstr>
      <vt:lpstr>'Planilha de serviços'!DadosExternos21</vt:lpstr>
      <vt:lpstr>'Planilha de serviços'!DadosExternos21_1</vt:lpstr>
      <vt:lpstr>'Planilha de serviços'!DadosExternos21_2</vt:lpstr>
      <vt:lpstr>'Planilha de serviços'!DadosExternos22</vt:lpstr>
      <vt:lpstr>'Planilha de serviços'!DadosExternos22_1</vt:lpstr>
      <vt:lpstr>'Planilha de serviços'!DadosExternos22_2</vt:lpstr>
      <vt:lpstr>'Planilha de serviços'!DadosExternos23</vt:lpstr>
      <vt:lpstr>'Planilha de serviços'!DadosExternos23_1</vt:lpstr>
      <vt:lpstr>'Planilha de serviços'!DadosExternos23_2</vt:lpstr>
      <vt:lpstr>'Planilha de serviços'!DadosExternos24</vt:lpstr>
      <vt:lpstr>'Planilha de serviços'!DadosExternos24_1</vt:lpstr>
      <vt:lpstr>'Planilha de serviços'!DadosExternos24_2</vt:lpstr>
      <vt:lpstr>'Planilha de serviços'!DadosExternos25</vt:lpstr>
      <vt:lpstr>'Planilha de serviços'!DadosExternos25_1</vt:lpstr>
      <vt:lpstr>'Planilha de serviços'!DadosExternos25_2</vt:lpstr>
      <vt:lpstr>'Planilha de serviços'!DadosExternos26</vt:lpstr>
      <vt:lpstr>'Planilha de serviços'!DadosExternos26_1</vt:lpstr>
      <vt:lpstr>'Planilha de serviços'!DadosExternos26_2</vt:lpstr>
      <vt:lpstr>'Planilha de serviços'!DadosExternos27</vt:lpstr>
      <vt:lpstr>'Planilha de serviços'!DadosExternos27_1</vt:lpstr>
      <vt:lpstr>'Planilha de serviços'!DadosExternos27_2</vt:lpstr>
      <vt:lpstr>'Planilha de serviços'!DadosExternos28</vt:lpstr>
      <vt:lpstr>'Planilha de serviços'!DadosExternos28_1</vt:lpstr>
      <vt:lpstr>'Planilha de serviços'!DadosExternos28_2</vt:lpstr>
      <vt:lpstr>'Planilha de serviços'!DadosExternos29</vt:lpstr>
      <vt:lpstr>'Planilha de serviços'!DadosExternos29_1</vt:lpstr>
      <vt:lpstr>'Planilha de serviços'!DadosExternos29_2</vt:lpstr>
      <vt:lpstr>'Planilha de serviços'!DadosExternos30</vt:lpstr>
      <vt:lpstr>'Planilha de serviços'!DadosExternos30_1</vt:lpstr>
      <vt:lpstr>'Planilha de serviços'!DadosExternos30_2</vt:lpstr>
      <vt:lpstr>'Planilha de serviços'!DadosExternos31</vt:lpstr>
      <vt:lpstr>'Planilha de serviços'!DadosExternos31_1</vt:lpstr>
      <vt:lpstr>'Planilha de serviços'!DadosExternos31_2</vt:lpstr>
      <vt:lpstr>'Planilha de serviços'!DadosExternos32</vt:lpstr>
      <vt:lpstr>'Planilha de serviços'!DadosExternos32_1</vt:lpstr>
      <vt:lpstr>'Planilha de serviços'!DadosExternos32_2</vt:lpstr>
      <vt:lpstr>'Planilha de serviços'!DadosExternos33</vt:lpstr>
      <vt:lpstr>'Planilha de serviços'!DadosExternos33_1</vt:lpstr>
      <vt:lpstr>'Planilha de serviços'!DadosExternos33_2</vt:lpstr>
      <vt:lpstr>'Planilha de serviços'!DadosExternos34</vt:lpstr>
      <vt:lpstr>'Planilha de serviços'!DadosExternos34_1</vt:lpstr>
      <vt:lpstr>'Planilha de serviços'!DadosExternos34_2</vt:lpstr>
      <vt:lpstr>'Planilha de serviços'!DadosExternos5</vt:lpstr>
      <vt:lpstr>'Planilha de serviços'!DadosExternos5_1</vt:lpstr>
      <vt:lpstr>'Planilha de serviços'!DadosExternos5_2</vt:lpstr>
      <vt:lpstr>'Planilha de serviços'!DadosExternos6</vt:lpstr>
      <vt:lpstr>'Planilha de serviços'!DadosExternos6_1</vt:lpstr>
      <vt:lpstr>'Planilha de serviços'!DadosExternos6_2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Gildete Cristina Bonetti Vescovi</dc:creator>
  <cp:lastModifiedBy>Vera Maria Wendler</cp:lastModifiedBy>
  <dcterms:created xsi:type="dcterms:W3CDTF">2023-05-11T17:30:37Z</dcterms:created>
  <dcterms:modified xsi:type="dcterms:W3CDTF">2023-05-12T13:25:08Z</dcterms:modified>
</cp:coreProperties>
</file>